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lirotavimicloud.com/Desktop/Formatos de Presupuestos/"/>
    </mc:Choice>
  </mc:AlternateContent>
  <bookViews>
    <workbookView xWindow="240" yWindow="460" windowWidth="28560" windowHeight="16300" tabRatio="500"/>
  </bookViews>
  <sheets>
    <sheet name="presupuesto " sheetId="1" r:id="rId1"/>
    <sheet name="Hoja1" sheetId="2" r:id="rId2"/>
  </sheets>
  <definedNames>
    <definedName name="Unidad">Hoja1!$A$1:$A$5</definedName>
    <definedName name="Unidades">Hoja1!$A$2:$A$5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6" roundtripDataSignature="AMtx7mgBK1UNxib2/+/uG3sBdOUppqb0aw=="/>
    </ext>
  </extLst>
</workbook>
</file>

<file path=xl/calcChain.xml><?xml version="1.0" encoding="utf-8"?>
<calcChain xmlns="http://schemas.openxmlformats.org/spreadsheetml/2006/main">
  <c r="J5" i="1" l="1"/>
  <c r="J9" i="1"/>
  <c r="J15" i="1"/>
  <c r="J25" i="1"/>
  <c r="J31" i="1"/>
  <c r="J39" i="1"/>
  <c r="J45" i="1"/>
  <c r="J50" i="1"/>
  <c r="J59" i="1"/>
  <c r="J68" i="1"/>
  <c r="J76" i="1"/>
  <c r="J81" i="1"/>
  <c r="J86" i="1"/>
  <c r="J93" i="1"/>
  <c r="I5" i="1"/>
  <c r="I9" i="1"/>
  <c r="I15" i="1"/>
  <c r="I25" i="1"/>
  <c r="I31" i="1"/>
  <c r="I39" i="1"/>
  <c r="I45" i="1"/>
  <c r="I50" i="1"/>
  <c r="I59" i="1"/>
  <c r="I68" i="1"/>
  <c r="I76" i="1"/>
  <c r="I81" i="1"/>
  <c r="I86" i="1"/>
  <c r="I93" i="1"/>
  <c r="G6" i="1"/>
  <c r="G7" i="1"/>
  <c r="H5" i="1"/>
  <c r="G10" i="1"/>
  <c r="G11" i="1"/>
  <c r="G12" i="1"/>
  <c r="H9" i="1"/>
  <c r="G16" i="1"/>
  <c r="G17" i="1"/>
  <c r="G18" i="1"/>
  <c r="G19" i="1"/>
  <c r="G20" i="1"/>
  <c r="G21" i="1"/>
  <c r="G22" i="1"/>
  <c r="G23" i="1"/>
  <c r="H15" i="1"/>
  <c r="G26" i="1"/>
  <c r="G27" i="1"/>
  <c r="H25" i="1"/>
  <c r="G32" i="1"/>
  <c r="G33" i="1"/>
  <c r="G34" i="1"/>
  <c r="G35" i="1"/>
  <c r="G36" i="1"/>
  <c r="H31" i="1"/>
  <c r="G40" i="1"/>
  <c r="G41" i="1"/>
  <c r="G42" i="1"/>
  <c r="G43" i="1"/>
  <c r="H39" i="1"/>
  <c r="G46" i="1"/>
  <c r="G47" i="1"/>
  <c r="G48" i="1"/>
  <c r="H45" i="1"/>
  <c r="G51" i="1"/>
  <c r="G52" i="1"/>
  <c r="G53" i="1"/>
  <c r="G54" i="1"/>
  <c r="G55" i="1"/>
  <c r="H50" i="1"/>
  <c r="G60" i="1"/>
  <c r="G61" i="1"/>
  <c r="G62" i="1"/>
  <c r="G63" i="1"/>
  <c r="G64" i="1"/>
  <c r="G65" i="1"/>
  <c r="G66" i="1"/>
  <c r="H59" i="1"/>
  <c r="G69" i="1"/>
  <c r="G70" i="1"/>
  <c r="G71" i="1"/>
  <c r="G72" i="1"/>
  <c r="G73" i="1"/>
  <c r="G74" i="1"/>
  <c r="H68" i="1"/>
  <c r="G77" i="1"/>
  <c r="G78" i="1"/>
  <c r="G79" i="1"/>
  <c r="H76" i="1"/>
  <c r="G82" i="1"/>
  <c r="G83" i="1"/>
  <c r="G84" i="1"/>
  <c r="H81" i="1"/>
  <c r="G87" i="1"/>
  <c r="G88" i="1"/>
  <c r="G89" i="1"/>
  <c r="G90" i="1"/>
  <c r="G91" i="1"/>
  <c r="H86" i="1"/>
  <c r="H93" i="1"/>
  <c r="I58" i="1"/>
  <c r="I30" i="1"/>
</calcChain>
</file>

<file path=xl/sharedStrings.xml><?xml version="1.0" encoding="utf-8"?>
<sst xmlns="http://schemas.openxmlformats.org/spreadsheetml/2006/main" count="194" uniqueCount="135">
  <si>
    <t>Seleccionar</t>
  </si>
  <si>
    <t>Días</t>
  </si>
  <si>
    <t>Semanas</t>
  </si>
  <si>
    <t>Meses</t>
  </si>
  <si>
    <t>Paquete</t>
  </si>
  <si>
    <r>
      <t xml:space="preserve">Este presupuesto es referencial y modificable, </t>
    </r>
    <r>
      <rPr>
        <b/>
        <sz val="11"/>
        <rFont val="Calibri"/>
      </rPr>
      <t>contiene</t>
    </r>
    <r>
      <rPr>
        <sz val="11"/>
        <color rgb="FF000000"/>
        <rFont val="Calibri"/>
      </rPr>
      <t xml:space="preserve"> </t>
    </r>
    <r>
      <rPr>
        <b/>
        <sz val="11"/>
        <rFont val="Calibri"/>
      </rPr>
      <t>los importes financiados con el estimulo económico otorgado por el Ministerio de Cultura y los importes financiados con otra fuente externa de ser el caso</t>
    </r>
    <r>
      <rPr>
        <sz val="11"/>
        <color rgb="FF000000"/>
        <rFont val="Calibri"/>
      </rPr>
      <t xml:space="preserve">.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</si>
  <si>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</si>
  <si>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</si>
  <si>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</si>
  <si>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</si>
  <si>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</si>
  <si>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Soles (S/)</t>
  </si>
  <si>
    <t>Total del proyecto por ítem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</si>
  <si>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</si>
  <si>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</si>
  <si>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</si>
  <si>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</si>
  <si>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</si>
  <si>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</si>
  <si>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</si>
  <si>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1.1.2</t>
  </si>
  <si>
    <t>Gastos financieros, transacciones, transferencias bancarias y otras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</si>
  <si>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</si>
  <si>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</si>
  <si>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</si>
  <si>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</si>
  <si>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</si>
  <si>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</si>
  <si>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</si>
  <si>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</si>
  <si>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</si>
  <si>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</si>
  <si>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</si>
  <si>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</si>
  <si>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</si>
  <si>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Teléfono fijo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</si>
  <si>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</si>
  <si>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</si>
  <si>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</si>
  <si>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</si>
  <si>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</si>
  <si>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</si>
  <si>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</si>
  <si>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Gastos de correo y mensajería local e internacional</t>
  </si>
  <si>
    <t>PRODUCTORES</t>
  </si>
  <si>
    <t>1.4. 1</t>
  </si>
  <si>
    <t>Productor(es) ejecutivo(s)</t>
  </si>
  <si>
    <t>1.4. 2</t>
  </si>
  <si>
    <t>Asistente productor(es) ejecutivo(s)</t>
  </si>
  <si>
    <t>GASTOS DE POSTPRODUCCIÓN PARA DISTRIBUCIÓN</t>
  </si>
  <si>
    <t>COPIAS</t>
  </si>
  <si>
    <t>2.1.1</t>
  </si>
  <si>
    <t>Copias para exhibición tráiler</t>
  </si>
  <si>
    <t>2.1.2</t>
  </si>
  <si>
    <t>Copias para exhibición película</t>
  </si>
  <si>
    <t>2.1.3</t>
  </si>
  <si>
    <t>Flete transporte copias tráiler y película</t>
  </si>
  <si>
    <t>2.1.4</t>
  </si>
  <si>
    <t>Gastos de aduana</t>
  </si>
  <si>
    <t>2.1.5</t>
  </si>
  <si>
    <t>Subtitulado en la obra o proyecto</t>
  </si>
  <si>
    <t>2.1.6</t>
  </si>
  <si>
    <t xml:space="preserve">Doblaje </t>
  </si>
  <si>
    <t>TRÁILER</t>
  </si>
  <si>
    <t>2.2.1</t>
  </si>
  <si>
    <t>Elaboración tráiler</t>
  </si>
  <si>
    <t>2.2.2</t>
  </si>
  <si>
    <t>Mezcla de sonido y musicalización del tráiler</t>
  </si>
  <si>
    <t>2.2.3</t>
  </si>
  <si>
    <t>Corte de negativo y supervisión de laboratorio del tráiler</t>
  </si>
  <si>
    <t>2.2.4</t>
  </si>
  <si>
    <t>DELIVERY (incluye película y tráiler)</t>
  </si>
  <si>
    <t>2.3.1</t>
  </si>
  <si>
    <t>Delivery formatos varios</t>
  </si>
  <si>
    <t>2.3.2</t>
  </si>
  <si>
    <t>2.3.3</t>
  </si>
  <si>
    <t>LOGÍSTICA</t>
  </si>
  <si>
    <t>2.4.1</t>
  </si>
  <si>
    <t>Transporte personas aéreo nacional o internacional</t>
  </si>
  <si>
    <t>2.4.2</t>
  </si>
  <si>
    <t>Gastos de envío</t>
  </si>
  <si>
    <t>2.4.3</t>
  </si>
  <si>
    <t>Alojamiento nacional o internacional</t>
  </si>
  <si>
    <t>2.4.4</t>
  </si>
  <si>
    <t>Gastos de viaje</t>
  </si>
  <si>
    <t>2.4.5</t>
  </si>
  <si>
    <t>PUBLICIDAD, PROMOCIÓN Y DISTRIBUCIÓN</t>
  </si>
  <si>
    <t>PUBLICIDAD Y PAUTA</t>
  </si>
  <si>
    <t>3.1.1</t>
  </si>
  <si>
    <t>Publicidad y/o pauta medios impresos (periódicos y revistas)</t>
  </si>
  <si>
    <t>3.1.2</t>
  </si>
  <si>
    <t>Publicidad y/o pauta en radio</t>
  </si>
  <si>
    <t>3.1.3</t>
  </si>
  <si>
    <t>Publicidad y/o pauta en televisión</t>
  </si>
  <si>
    <t>3.1.4</t>
  </si>
  <si>
    <t>Publicidad y/o pauta en internet y medios alternativos</t>
  </si>
  <si>
    <t>3.1.5</t>
  </si>
  <si>
    <t>Diseño y montaje de página web</t>
  </si>
  <si>
    <t>3.1.6</t>
  </si>
  <si>
    <t xml:space="preserve">Impresión material promocional </t>
  </si>
  <si>
    <t>3.1.7</t>
  </si>
  <si>
    <t>HONORARIOS</t>
  </si>
  <si>
    <t>3.2.1</t>
  </si>
  <si>
    <t>Diseño y/o producción de campaña</t>
  </si>
  <si>
    <t>3.2.2</t>
  </si>
  <si>
    <t>Concepto y diseño material impreso</t>
  </si>
  <si>
    <t>3.2.3</t>
  </si>
  <si>
    <t>Jefe de prensa</t>
  </si>
  <si>
    <t>3.2.4</t>
  </si>
  <si>
    <t>Agentes de prensa</t>
  </si>
  <si>
    <t>3.2.5</t>
  </si>
  <si>
    <t>Campaña digital redes sociales</t>
  </si>
  <si>
    <t>3.2.6</t>
  </si>
  <si>
    <t>Servicios de traducción</t>
  </si>
  <si>
    <t>AVANT PREMIERE</t>
  </si>
  <si>
    <t>3.3.1</t>
  </si>
  <si>
    <t>Conferencia de prensa y relaciones públicas</t>
  </si>
  <si>
    <t>3.3.2</t>
  </si>
  <si>
    <t>Gastos logística, bebidas y bocaditos</t>
  </si>
  <si>
    <t>3.3.3</t>
  </si>
  <si>
    <t>DISTRIBUCIÓN</t>
  </si>
  <si>
    <t>3.4.1</t>
  </si>
  <si>
    <r>
      <t>Inscripciones a</t>
    </r>
    <r>
      <rPr>
        <i/>
        <sz val="11"/>
        <color rgb="FF000000"/>
        <rFont val="Arial"/>
      </rPr>
      <t xml:space="preserve"> </t>
    </r>
    <r>
      <rPr>
        <sz val="11"/>
        <color rgb="FF000000"/>
        <rFont val="Arial"/>
      </rPr>
      <t>festivales y muestras internacionales y mercados</t>
    </r>
  </si>
  <si>
    <t>3.4.2</t>
  </si>
  <si>
    <t>3.4.3</t>
  </si>
  <si>
    <t>3.5.1</t>
  </si>
  <si>
    <t>Transporte personas y carga terrestre</t>
  </si>
  <si>
    <t>3.5.2</t>
  </si>
  <si>
    <t xml:space="preserve">Transporte personas  nacional </t>
  </si>
  <si>
    <t>3.5.3</t>
  </si>
  <si>
    <t>Alojamiento nacional</t>
  </si>
  <si>
    <t>3.5.4</t>
  </si>
  <si>
    <t>3.5.5</t>
  </si>
  <si>
    <t>TOTAL</t>
  </si>
  <si>
    <t>MODELO DE PRESUPUESTO - CONCURSO NACIONAL DE PROYECTOS DE DISTRIBUCIÓN DE LARGOMETRAJE/
                ESTÍMULO A LA DISTRIBUCIÓN CINEMATROGRÁFICA - 20..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</si>
</sst>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4" x14ac:knownFonts="1">
    <font>
      <sz val="11"/>
      <color rgb="FF000000"/>
      <name val="Calibri"/>
    </font>
    <font>
      <sz val="11"/>
      <color theme="1"/>
      <name val="Calibri"/>
    </font>
    <font>
      <sz val="11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sz val="12"/>
      <color rgb="FF000000"/>
      <name val="Calibri"/>
    </font>
    <font>
      <sz val="11"/>
      <color rgb="FFFFFFFF"/>
      <name val="Arial"/>
    </font>
    <font>
      <b/>
      <sz val="11"/>
      <color rgb="FFFFFFFF"/>
      <name val="Arial"/>
    </font>
    <font>
      <sz val="11"/>
      <name val="Calibri"/>
    </font>
    <font>
      <sz val="11"/>
      <color theme="1"/>
      <name val="Calibri"/>
    </font>
    <font>
      <b/>
      <sz val="12"/>
      <color rgb="FF000000"/>
      <name val="Calibri"/>
    </font>
    <font>
      <i/>
      <sz val="10"/>
      <color rgb="FF953734"/>
      <name val="Arial"/>
    </font>
    <font>
      <i/>
      <sz val="11"/>
      <color rgb="FF000000"/>
      <name val="Arial"/>
    </font>
    <font>
      <b/>
      <sz val="11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EDCAC9"/>
        <bgColor rgb="FFEDCAC9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0000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7" fillId="6" borderId="2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4" xfId="0" applyNumberFormat="1" applyFont="1" applyFill="1" applyBorder="1" applyAlignment="1">
      <alignment vertical="top" wrapText="1"/>
    </xf>
    <xf numFmtId="165" fontId="7" fillId="6" borderId="2" xfId="0" applyNumberFormat="1" applyFont="1" applyFill="1" applyBorder="1" applyAlignment="1">
      <alignment vertical="top" wrapText="1"/>
    </xf>
    <xf numFmtId="0" fontId="6" fillId="0" borderId="0" xfId="0" applyFont="1"/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65" fontId="4" fillId="3" borderId="10" xfId="0" applyNumberFormat="1" applyFont="1" applyFill="1" applyBorder="1" applyAlignment="1">
      <alignment vertical="center" wrapText="1"/>
    </xf>
    <xf numFmtId="164" fontId="2" fillId="8" borderId="0" xfId="0" applyNumberFormat="1" applyFont="1" applyFill="1" applyAlignment="1">
      <alignment vertical="center"/>
    </xf>
    <xf numFmtId="164" fontId="2" fillId="5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 wrapText="1"/>
    </xf>
    <xf numFmtId="165" fontId="2" fillId="2" borderId="2" xfId="0" applyNumberFormat="1" applyFont="1" applyFill="1" applyBorder="1" applyAlignment="1">
      <alignment vertical="top" wrapText="1"/>
    </xf>
    <xf numFmtId="164" fontId="4" fillId="9" borderId="12" xfId="0" applyNumberFormat="1" applyFont="1" applyFill="1" applyBorder="1"/>
    <xf numFmtId="164" fontId="2" fillId="0" borderId="2" xfId="0" applyNumberFormat="1" applyFont="1" applyBorder="1"/>
    <xf numFmtId="0" fontId="2" fillId="0" borderId="2" xfId="0" applyFont="1" applyBorder="1"/>
    <xf numFmtId="0" fontId="2" fillId="0" borderId="1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top" wrapText="1"/>
    </xf>
    <xf numFmtId="0" fontId="9" fillId="0" borderId="2" xfId="0" applyFont="1" applyBorder="1"/>
    <xf numFmtId="164" fontId="9" fillId="10" borderId="14" xfId="0" applyNumberFormat="1" applyFont="1" applyFill="1" applyBorder="1" applyAlignment="1">
      <alignment vertical="top"/>
    </xf>
    <xf numFmtId="164" fontId="4" fillId="0" borderId="0" xfId="0" applyNumberFormat="1" applyFont="1"/>
    <xf numFmtId="164" fontId="2" fillId="0" borderId="0" xfId="0" applyNumberFormat="1" applyFont="1"/>
    <xf numFmtId="0" fontId="2" fillId="9" borderId="15" xfId="0" applyFont="1" applyFill="1" applyBorder="1"/>
    <xf numFmtId="166" fontId="10" fillId="9" borderId="10" xfId="0" applyNumberFormat="1" applyFont="1" applyFill="1" applyBorder="1" applyAlignment="1">
      <alignment horizontal="center"/>
    </xf>
    <xf numFmtId="0" fontId="2" fillId="9" borderId="16" xfId="0" applyFont="1" applyFill="1" applyBorder="1"/>
    <xf numFmtId="0" fontId="2" fillId="9" borderId="17" xfId="0" applyFont="1" applyFill="1" applyBorder="1"/>
    <xf numFmtId="0" fontId="0" fillId="9" borderId="17" xfId="0" applyFont="1" applyFill="1" applyBorder="1"/>
    <xf numFmtId="49" fontId="2" fillId="9" borderId="2" xfId="0" applyNumberFormat="1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vertical="center" wrapText="1"/>
    </xf>
    <xf numFmtId="0" fontId="2" fillId="9" borderId="10" xfId="0" applyFont="1" applyFill="1" applyBorder="1" applyAlignment="1">
      <alignment horizontal="center" vertical="center" wrapText="1"/>
    </xf>
    <xf numFmtId="164" fontId="2" fillId="9" borderId="10" xfId="0" applyNumberFormat="1" applyFont="1" applyFill="1" applyBorder="1" applyAlignment="1">
      <alignment vertical="center" wrapText="1"/>
    </xf>
    <xf numFmtId="165" fontId="2" fillId="9" borderId="2" xfId="0" applyNumberFormat="1" applyFont="1" applyFill="1" applyBorder="1" applyAlignment="1">
      <alignment vertical="top" wrapText="1"/>
    </xf>
    <xf numFmtId="164" fontId="2" fillId="9" borderId="2" xfId="0" applyNumberFormat="1" applyFont="1" applyFill="1" applyBorder="1"/>
    <xf numFmtId="0" fontId="2" fillId="9" borderId="2" xfId="0" applyFont="1" applyFill="1" applyBorder="1"/>
    <xf numFmtId="0" fontId="2" fillId="9" borderId="14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/>
    </xf>
    <xf numFmtId="0" fontId="11" fillId="10" borderId="14" xfId="0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/>
    </xf>
    <xf numFmtId="164" fontId="4" fillId="3" borderId="14" xfId="0" applyNumberFormat="1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164" fontId="4" fillId="3" borderId="2" xfId="0" applyNumberFormat="1" applyFont="1" applyFill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2" fillId="0" borderId="2" xfId="0" applyNumberFormat="1" applyFont="1" applyBorder="1" applyAlignment="1">
      <alignment horizontal="right" vertical="top"/>
    </xf>
    <xf numFmtId="0" fontId="2" fillId="0" borderId="22" xfId="0" applyFont="1" applyBorder="1"/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vertical="top" wrapText="1"/>
    </xf>
    <xf numFmtId="0" fontId="7" fillId="6" borderId="23" xfId="0" applyFont="1" applyFill="1" applyBorder="1" applyAlignment="1">
      <alignment horizontal="center" vertical="top" wrapText="1"/>
    </xf>
    <xf numFmtId="0" fontId="7" fillId="6" borderId="24" xfId="0" applyFont="1" applyFill="1" applyBorder="1" applyAlignment="1">
      <alignment vertical="top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top" wrapText="1"/>
    </xf>
    <xf numFmtId="164" fontId="7" fillId="6" borderId="24" xfId="0" applyNumberFormat="1" applyFont="1" applyFill="1" applyBorder="1" applyAlignment="1">
      <alignment vertical="top" wrapText="1"/>
    </xf>
    <xf numFmtId="164" fontId="7" fillId="6" borderId="2" xfId="0" applyNumberFormat="1" applyFont="1" applyFill="1" applyBorder="1" applyAlignment="1">
      <alignment vertical="top" wrapText="1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3" borderId="10" xfId="0" applyNumberFormat="1" applyFont="1" applyFill="1" applyBorder="1" applyAlignment="1">
      <alignment vertical="top" wrapText="1"/>
    </xf>
    <xf numFmtId="0" fontId="2" fillId="7" borderId="24" xfId="0" applyFont="1" applyFill="1" applyBorder="1" applyAlignment="1">
      <alignment vertical="top" wrapText="1"/>
    </xf>
    <xf numFmtId="0" fontId="2" fillId="9" borderId="2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0" fontId="2" fillId="7" borderId="2" xfId="0" applyFont="1" applyFill="1" applyBorder="1" applyAlignment="1">
      <alignment vertical="top" wrapText="1"/>
    </xf>
    <xf numFmtId="164" fontId="4" fillId="7" borderId="12" xfId="0" applyNumberFormat="1" applyFont="1" applyFill="1" applyBorder="1" applyAlignment="1">
      <alignment vertical="top" wrapText="1"/>
    </xf>
    <xf numFmtId="0" fontId="2" fillId="7" borderId="23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 wrapText="1"/>
    </xf>
    <xf numFmtId="164" fontId="2" fillId="0" borderId="21" xfId="0" applyNumberFormat="1" applyFont="1" applyBorder="1" applyAlignment="1">
      <alignment vertical="top" wrapText="1"/>
    </xf>
    <xf numFmtId="164" fontId="2" fillId="2" borderId="26" xfId="0" applyNumberFormat="1" applyFont="1" applyFill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164" fontId="4" fillId="0" borderId="28" xfId="0" applyNumberFormat="1" applyFont="1" applyBorder="1" applyAlignment="1">
      <alignment vertical="top" wrapText="1"/>
    </xf>
    <xf numFmtId="164" fontId="2" fillId="0" borderId="28" xfId="0" applyNumberFormat="1" applyFont="1" applyBorder="1" applyAlignment="1">
      <alignment horizontal="right" vertical="top"/>
    </xf>
    <xf numFmtId="164" fontId="7" fillId="6" borderId="29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4" fillId="0" borderId="5" xfId="0" applyNumberFormat="1" applyFont="1" applyBorder="1" applyAlignment="1">
      <alignment vertical="top" wrapText="1"/>
    </xf>
    <xf numFmtId="164" fontId="7" fillId="6" borderId="14" xfId="0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Alignment="1">
      <alignment horizontal="left" vertical="center" wrapText="1"/>
    </xf>
    <xf numFmtId="0" fontId="4" fillId="7" borderId="7" xfId="0" applyFont="1" applyFill="1" applyBorder="1" applyAlignment="1">
      <alignment horizontal="left" vertical="center" wrapText="1"/>
    </xf>
    <xf numFmtId="0" fontId="8" fillId="0" borderId="8" xfId="0" applyFont="1" applyBorder="1"/>
    <xf numFmtId="0" fontId="8" fillId="0" borderId="9" xfId="0" applyFont="1" applyBorder="1"/>
    <xf numFmtId="164" fontId="10" fillId="9" borderId="7" xfId="0" applyNumberFormat="1" applyFont="1" applyFill="1" applyBorder="1" applyAlignment="1">
      <alignment vertical="top" wrapText="1"/>
    </xf>
    <xf numFmtId="0" fontId="4" fillId="7" borderId="19" xfId="0" applyFont="1" applyFill="1" applyBorder="1" applyAlignment="1">
      <alignment horizontal="left" vertical="top" wrapText="1"/>
    </xf>
    <xf numFmtId="0" fontId="8" fillId="0" borderId="3" xfId="0" applyFont="1" applyBorder="1"/>
    <xf numFmtId="0" fontId="8" fillId="0" borderId="13" xfId="0" applyFont="1" applyBorder="1"/>
    <xf numFmtId="0" fontId="11" fillId="10" borderId="19" xfId="0" applyFont="1" applyFill="1" applyBorder="1" applyAlignment="1">
      <alignment horizontal="center" vertical="top" wrapText="1"/>
    </xf>
    <xf numFmtId="0" fontId="11" fillId="10" borderId="25" xfId="0" applyFont="1" applyFill="1" applyBorder="1" applyAlignment="1">
      <alignment horizontal="center" vertical="top" wrapText="1"/>
    </xf>
    <xf numFmtId="0" fontId="11" fillId="10" borderId="30" xfId="0" applyFont="1" applyFill="1" applyBorder="1" applyAlignment="1">
      <alignment horizontal="center" vertical="top" wrapText="1"/>
    </xf>
    <xf numFmtId="0" fontId="8" fillId="0" borderId="31" xfId="0" applyFont="1" applyBorder="1"/>
    <xf numFmtId="0" fontId="8" fillId="0" borderId="32" xfId="0" applyFont="1" applyBorder="1"/>
    <xf numFmtId="0" fontId="2" fillId="0" borderId="0" xfId="0" applyFont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customschemas.google.com/relationships/workbookmetadata" Target="metadata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1000"/>
  <sheetViews>
    <sheetView tabSelected="1" workbookViewId="0">
      <selection activeCell="B2" sqref="B2"/>
    </sheetView>
  </sheetViews>
  <sheetFormatPr baseColWidth="10" defaultColWidth="14.5" defaultRowHeight="15" customHeight="1" x14ac:dyDescent="0.2"/>
  <cols>
    <col min="1" max="1" width="0.83203125" customWidth="1"/>
    <col min="2" max="2" width="7.1640625" customWidth="1"/>
    <col min="3" max="3" width="49.6640625" customWidth="1"/>
    <col min="4" max="4" width="13.33203125" customWidth="1"/>
    <col min="5" max="5" width="11.5" customWidth="1"/>
    <col min="6" max="6" width="16.5" customWidth="1"/>
    <col min="7" max="7" width="17.1640625" customWidth="1"/>
    <col min="8" max="8" width="19.5" customWidth="1"/>
    <col min="9" max="9" width="18.33203125" customWidth="1"/>
    <col min="10" max="10" width="18.83203125" customWidth="1"/>
    <col min="11" max="25" width="10.83203125" customWidth="1"/>
  </cols>
  <sheetData>
    <row r="1" spans="1:26" ht="33" customHeight="1" x14ac:dyDescent="0.2">
      <c r="A1" s="2"/>
      <c r="B1" s="122" t="s">
        <v>134</v>
      </c>
      <c r="C1" s="123"/>
      <c r="D1" s="123"/>
      <c r="E1" s="123"/>
      <c r="F1" s="123"/>
      <c r="G1" s="123"/>
      <c r="H1" s="123"/>
      <c r="I1" s="12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6" ht="69.75" customHeight="1" x14ac:dyDescent="0.2">
      <c r="A2" s="2"/>
      <c r="B2" s="3"/>
      <c r="C2" s="124" t="s">
        <v>5</v>
      </c>
      <c r="D2" s="123"/>
      <c r="E2" s="123"/>
      <c r="F2" s="123"/>
      <c r="G2" s="123"/>
      <c r="H2" s="12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ht="57.75" customHeight="1" x14ac:dyDescent="0.2">
      <c r="A3" s="4"/>
      <c r="B3" s="5" t="s">
        <v>6</v>
      </c>
      <c r="C3" s="6" t="s">
        <v>7</v>
      </c>
      <c r="D3" s="7" t="s">
        <v>8</v>
      </c>
      <c r="E3" s="6" t="s">
        <v>9</v>
      </c>
      <c r="F3" s="8" t="s">
        <v>10</v>
      </c>
      <c r="G3" s="9" t="s">
        <v>11</v>
      </c>
      <c r="H3" s="10" t="s">
        <v>12</v>
      </c>
      <c r="I3" s="11" t="s">
        <v>13</v>
      </c>
      <c r="J3" s="12" t="s">
        <v>14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6" x14ac:dyDescent="0.2">
      <c r="A4" s="13"/>
      <c r="B4" s="14">
        <v>1</v>
      </c>
      <c r="C4" s="15" t="s">
        <v>15</v>
      </c>
      <c r="D4" s="16"/>
      <c r="E4" s="17"/>
      <c r="F4" s="18"/>
      <c r="G4" s="18"/>
      <c r="H4" s="18"/>
      <c r="I4" s="19"/>
      <c r="J4" s="19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6" x14ac:dyDescent="0.2">
      <c r="A5" s="21"/>
      <c r="B5" s="22" t="s">
        <v>16</v>
      </c>
      <c r="C5" s="125" t="s">
        <v>17</v>
      </c>
      <c r="D5" s="126"/>
      <c r="E5" s="126"/>
      <c r="F5" s="126"/>
      <c r="G5" s="127"/>
      <c r="H5" s="23">
        <f>SUM(G6:G7)</f>
        <v>0</v>
      </c>
      <c r="I5" s="24">
        <f t="shared" ref="I5:J5" si="0">SUM(I6:I7)</f>
        <v>0</v>
      </c>
      <c r="J5" s="25">
        <f t="shared" si="0"/>
        <v>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</row>
    <row r="6" spans="1:26" ht="18.75" customHeight="1" x14ac:dyDescent="0.2">
      <c r="A6" s="27"/>
      <c r="B6" s="28" t="s">
        <v>18</v>
      </c>
      <c r="C6" s="29" t="s">
        <v>19</v>
      </c>
      <c r="D6" s="30" t="s">
        <v>0</v>
      </c>
      <c r="E6" s="30">
        <v>0</v>
      </c>
      <c r="F6" s="31">
        <v>0</v>
      </c>
      <c r="G6" s="32">
        <f t="shared" ref="G6:G7" si="1">E6*F6</f>
        <v>0</v>
      </c>
      <c r="H6" s="33"/>
      <c r="I6" s="34"/>
      <c r="J6" s="3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ht="28" x14ac:dyDescent="0.2">
      <c r="A7" s="27"/>
      <c r="B7" s="28" t="s">
        <v>20</v>
      </c>
      <c r="C7" s="36" t="s">
        <v>21</v>
      </c>
      <c r="D7" s="30" t="s">
        <v>0</v>
      </c>
      <c r="E7" s="37">
        <v>0</v>
      </c>
      <c r="F7" s="31">
        <v>0</v>
      </c>
      <c r="G7" s="38">
        <f t="shared" si="1"/>
        <v>0</v>
      </c>
      <c r="H7" s="33"/>
      <c r="I7" s="34"/>
      <c r="J7" s="3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6" x14ac:dyDescent="0.2">
      <c r="A8" s="27"/>
      <c r="B8" s="39"/>
      <c r="C8" s="40"/>
      <c r="D8" s="40"/>
      <c r="E8" s="40"/>
      <c r="F8" s="40"/>
      <c r="G8" s="40"/>
      <c r="H8" s="41"/>
      <c r="I8" s="4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6" x14ac:dyDescent="0.2">
      <c r="A9" s="43"/>
      <c r="B9" s="44">
        <v>43497</v>
      </c>
      <c r="C9" s="128" t="s">
        <v>22</v>
      </c>
      <c r="D9" s="126"/>
      <c r="E9" s="126"/>
      <c r="F9" s="126"/>
      <c r="G9" s="127"/>
      <c r="H9" s="23">
        <f>SUM(G10:G13)</f>
        <v>0</v>
      </c>
      <c r="I9" s="24">
        <f t="shared" ref="I9:J9" si="2">SUM(I10:I13)</f>
        <v>0</v>
      </c>
      <c r="J9" s="25">
        <f t="shared" si="2"/>
        <v>0</v>
      </c>
      <c r="K9" s="45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7"/>
    </row>
    <row r="10" spans="1:26" x14ac:dyDescent="0.2">
      <c r="A10" s="43"/>
      <c r="B10" s="48" t="s">
        <v>23</v>
      </c>
      <c r="C10" s="49" t="s">
        <v>24</v>
      </c>
      <c r="D10" s="50" t="s">
        <v>0</v>
      </c>
      <c r="E10" s="50">
        <v>0</v>
      </c>
      <c r="F10" s="51">
        <v>0</v>
      </c>
      <c r="G10" s="52">
        <f t="shared" ref="G10:G12" si="3">E10*F10</f>
        <v>0</v>
      </c>
      <c r="H10" s="33"/>
      <c r="I10" s="53"/>
      <c r="J10" s="54"/>
      <c r="K10" s="45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7"/>
    </row>
    <row r="11" spans="1:26" x14ac:dyDescent="0.2">
      <c r="A11" s="43"/>
      <c r="B11" s="48" t="s">
        <v>25</v>
      </c>
      <c r="C11" s="49" t="s">
        <v>26</v>
      </c>
      <c r="D11" s="50" t="s">
        <v>0</v>
      </c>
      <c r="E11" s="50">
        <v>0</v>
      </c>
      <c r="F11" s="51">
        <v>0</v>
      </c>
      <c r="G11" s="52">
        <f t="shared" si="3"/>
        <v>0</v>
      </c>
      <c r="H11" s="33"/>
      <c r="I11" s="53"/>
      <c r="J11" s="54"/>
      <c r="K11" s="45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7"/>
    </row>
    <row r="12" spans="1:26" x14ac:dyDescent="0.2">
      <c r="A12" s="43"/>
      <c r="B12" s="48" t="s">
        <v>27</v>
      </c>
      <c r="C12" s="55" t="s">
        <v>28</v>
      </c>
      <c r="D12" s="50" t="s">
        <v>0</v>
      </c>
      <c r="E12" s="50">
        <v>0</v>
      </c>
      <c r="F12" s="51">
        <v>0</v>
      </c>
      <c r="G12" s="52">
        <f t="shared" si="3"/>
        <v>0</v>
      </c>
      <c r="H12" s="33"/>
      <c r="I12" s="53"/>
      <c r="J12" s="54"/>
      <c r="K12" s="45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7"/>
    </row>
    <row r="13" spans="1:26" x14ac:dyDescent="0.2">
      <c r="A13" s="27"/>
      <c r="B13" s="56"/>
      <c r="C13" s="36"/>
      <c r="D13" s="57"/>
      <c r="E13" s="57"/>
      <c r="F13" s="57"/>
      <c r="G13" s="57"/>
      <c r="H13" s="41"/>
      <c r="I13" s="34"/>
      <c r="J13" s="35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6" x14ac:dyDescent="0.2">
      <c r="A14" s="27"/>
      <c r="B14" s="58"/>
      <c r="C14" s="59"/>
      <c r="D14" s="59"/>
      <c r="E14" s="59"/>
      <c r="F14" s="59"/>
      <c r="G14" s="59"/>
      <c r="H14" s="41"/>
      <c r="I14" s="41"/>
      <c r="J14" s="4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6" x14ac:dyDescent="0.2">
      <c r="A15" s="27"/>
      <c r="B15" s="60">
        <v>43525</v>
      </c>
      <c r="C15" s="129" t="s">
        <v>29</v>
      </c>
      <c r="D15" s="130"/>
      <c r="E15" s="130"/>
      <c r="F15" s="130"/>
      <c r="G15" s="131"/>
      <c r="H15" s="61">
        <f>SUM(G16:G23)</f>
        <v>0</v>
      </c>
      <c r="I15" s="24">
        <f t="shared" ref="I15:J15" si="4">SUM(I16:I23)</f>
        <v>0</v>
      </c>
      <c r="J15" s="25">
        <f t="shared" si="4"/>
        <v>0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6" x14ac:dyDescent="0.2">
      <c r="A16" s="21"/>
      <c r="B16" s="28" t="s">
        <v>30</v>
      </c>
      <c r="C16" s="29" t="s">
        <v>31</v>
      </c>
      <c r="D16" s="30" t="s">
        <v>0</v>
      </c>
      <c r="E16" s="30">
        <v>0</v>
      </c>
      <c r="F16" s="31">
        <v>0</v>
      </c>
      <c r="G16" s="62">
        <f t="shared" ref="G16:G23" si="5">E16*F16</f>
        <v>0</v>
      </c>
      <c r="H16" s="63"/>
      <c r="I16" s="64"/>
      <c r="J16" s="65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1:25" x14ac:dyDescent="0.2">
      <c r="A17" s="21"/>
      <c r="B17" s="28" t="s">
        <v>32</v>
      </c>
      <c r="C17" s="36" t="s">
        <v>33</v>
      </c>
      <c r="D17" s="30" t="s">
        <v>0</v>
      </c>
      <c r="E17" s="37">
        <v>0</v>
      </c>
      <c r="F17" s="66">
        <v>0</v>
      </c>
      <c r="G17" s="62">
        <f t="shared" si="5"/>
        <v>0</v>
      </c>
      <c r="H17" s="63"/>
      <c r="I17" s="64"/>
      <c r="J17" s="6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1:25" x14ac:dyDescent="0.2">
      <c r="A18" s="21"/>
      <c r="B18" s="28" t="s">
        <v>34</v>
      </c>
      <c r="C18" s="36" t="s">
        <v>35</v>
      </c>
      <c r="D18" s="30" t="s">
        <v>0</v>
      </c>
      <c r="E18" s="37">
        <v>0</v>
      </c>
      <c r="F18" s="66">
        <v>0</v>
      </c>
      <c r="G18" s="62">
        <f t="shared" si="5"/>
        <v>0</v>
      </c>
      <c r="H18" s="63"/>
      <c r="I18" s="64"/>
      <c r="J18" s="65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x14ac:dyDescent="0.2">
      <c r="A19" s="21"/>
      <c r="B19" s="28" t="s">
        <v>36</v>
      </c>
      <c r="C19" s="36" t="s">
        <v>37</v>
      </c>
      <c r="D19" s="30" t="s">
        <v>0</v>
      </c>
      <c r="E19" s="37">
        <v>0</v>
      </c>
      <c r="F19" s="66">
        <v>0</v>
      </c>
      <c r="G19" s="62">
        <f t="shared" si="5"/>
        <v>0</v>
      </c>
      <c r="H19" s="63"/>
      <c r="I19" s="64"/>
      <c r="J19" s="65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x14ac:dyDescent="0.2">
      <c r="A20" s="21"/>
      <c r="B20" s="28" t="s">
        <v>38</v>
      </c>
      <c r="C20" s="36" t="s">
        <v>39</v>
      </c>
      <c r="D20" s="30" t="s">
        <v>0</v>
      </c>
      <c r="E20" s="37">
        <v>0</v>
      </c>
      <c r="F20" s="66">
        <v>0</v>
      </c>
      <c r="G20" s="62">
        <f t="shared" si="5"/>
        <v>0</v>
      </c>
      <c r="H20" s="63"/>
      <c r="I20" s="64"/>
      <c r="J20" s="65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 ht="15.75" customHeight="1" x14ac:dyDescent="0.2">
      <c r="A21" s="21"/>
      <c r="B21" s="28" t="s">
        <v>40</v>
      </c>
      <c r="C21" s="36" t="s">
        <v>41</v>
      </c>
      <c r="D21" s="30" t="s">
        <v>0</v>
      </c>
      <c r="E21" s="37">
        <v>0</v>
      </c>
      <c r="F21" s="66">
        <v>0</v>
      </c>
      <c r="G21" s="62">
        <f t="shared" si="5"/>
        <v>0</v>
      </c>
      <c r="H21" s="63"/>
      <c r="I21" s="64"/>
      <c r="J21" s="65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1:25" ht="15.75" customHeight="1" x14ac:dyDescent="0.2">
      <c r="A22" s="21"/>
      <c r="B22" s="28" t="s">
        <v>42</v>
      </c>
      <c r="C22" s="67" t="s">
        <v>43</v>
      </c>
      <c r="D22" s="30" t="s">
        <v>0</v>
      </c>
      <c r="E22" s="68">
        <v>0</v>
      </c>
      <c r="F22" s="69">
        <v>0</v>
      </c>
      <c r="G22" s="62">
        <f t="shared" si="5"/>
        <v>0</v>
      </c>
      <c r="H22" s="63"/>
      <c r="I22" s="64"/>
      <c r="J22" s="6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1:25" ht="15.75" customHeight="1" x14ac:dyDescent="0.2">
      <c r="A23" s="21"/>
      <c r="B23" s="28"/>
      <c r="C23" s="65"/>
      <c r="D23" s="30" t="s">
        <v>0</v>
      </c>
      <c r="E23" s="68">
        <v>0</v>
      </c>
      <c r="F23" s="69">
        <v>0</v>
      </c>
      <c r="G23" s="62">
        <f t="shared" si="5"/>
        <v>0</v>
      </c>
      <c r="H23" s="63"/>
      <c r="I23" s="64"/>
      <c r="J23" s="6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1:25" ht="15" customHeight="1" x14ac:dyDescent="0.2">
      <c r="A24" s="27"/>
      <c r="B24" s="70"/>
      <c r="C24" s="132"/>
      <c r="D24" s="130"/>
      <c r="E24" s="130"/>
      <c r="F24" s="130"/>
      <c r="G24" s="131"/>
      <c r="H24" s="41"/>
      <c r="I24" s="34"/>
      <c r="J24" s="35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75" customHeight="1" x14ac:dyDescent="0.2">
      <c r="A25" s="27"/>
      <c r="B25" s="60">
        <v>43922</v>
      </c>
      <c r="C25" s="129" t="s">
        <v>44</v>
      </c>
      <c r="D25" s="130"/>
      <c r="E25" s="130"/>
      <c r="F25" s="130"/>
      <c r="G25" s="131"/>
      <c r="H25" s="71">
        <f>SUM(G26:G27)</f>
        <v>0</v>
      </c>
      <c r="I25" s="24">
        <f t="shared" ref="I25:J25" si="6">SUM(I26:I27)</f>
        <v>0</v>
      </c>
      <c r="J25" s="25">
        <f t="shared" si="6"/>
        <v>0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75" customHeight="1" x14ac:dyDescent="0.2">
      <c r="A26" s="27"/>
      <c r="B26" s="70" t="s">
        <v>45</v>
      </c>
      <c r="C26" s="72" t="s">
        <v>46</v>
      </c>
      <c r="D26" s="37" t="s">
        <v>0</v>
      </c>
      <c r="E26" s="73">
        <v>0</v>
      </c>
      <c r="F26" s="74">
        <v>0</v>
      </c>
      <c r="G26" s="38">
        <f t="shared" ref="G26:G27" si="7">E26*F26</f>
        <v>0</v>
      </c>
      <c r="H26" s="75"/>
      <c r="I26" s="76"/>
      <c r="J26" s="35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75" customHeight="1" x14ac:dyDescent="0.2">
      <c r="A27" s="27"/>
      <c r="B27" s="70" t="s">
        <v>47</v>
      </c>
      <c r="C27" s="72" t="s">
        <v>48</v>
      </c>
      <c r="D27" s="30" t="s">
        <v>0</v>
      </c>
      <c r="E27" s="73">
        <v>0</v>
      </c>
      <c r="F27" s="74">
        <v>0</v>
      </c>
      <c r="G27" s="38">
        <f t="shared" si="7"/>
        <v>0</v>
      </c>
      <c r="H27" s="75"/>
      <c r="I27" s="76"/>
      <c r="J27" s="35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" customHeight="1" x14ac:dyDescent="0.2">
      <c r="A28" s="77"/>
      <c r="B28" s="70"/>
      <c r="C28" s="132"/>
      <c r="D28" s="130"/>
      <c r="E28" s="130"/>
      <c r="F28" s="130"/>
      <c r="G28" s="131"/>
      <c r="H28" s="75"/>
      <c r="I28" s="7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75" customHeight="1" x14ac:dyDescent="0.2">
      <c r="A29" s="2"/>
      <c r="B29" s="79"/>
      <c r="C29" s="80"/>
      <c r="D29" s="81"/>
      <c r="E29" s="82"/>
      <c r="F29" s="83"/>
      <c r="G29" s="83"/>
      <c r="H29" s="75"/>
      <c r="I29" s="78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75" customHeight="1" x14ac:dyDescent="0.2">
      <c r="A30" s="2"/>
      <c r="B30" s="84">
        <v>2</v>
      </c>
      <c r="C30" s="85" t="s">
        <v>49</v>
      </c>
      <c r="D30" s="86"/>
      <c r="E30" s="87"/>
      <c r="F30" s="88"/>
      <c r="G30" s="88"/>
      <c r="H30" s="88"/>
      <c r="I30" s="89">
        <f>H31+H39+H45+H50</f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" customHeight="1" x14ac:dyDescent="0.2">
      <c r="A31" s="2"/>
      <c r="B31" s="90">
        <v>2.1</v>
      </c>
      <c r="C31" s="91" t="s">
        <v>50</v>
      </c>
      <c r="D31" s="3"/>
      <c r="E31" s="92"/>
      <c r="F31" s="75"/>
      <c r="G31" s="75"/>
      <c r="H31" s="93">
        <f>SUM(G32:G37)</f>
        <v>0</v>
      </c>
      <c r="I31" s="24">
        <f t="shared" ref="I31:J31" si="8">SUM(I32:I37)</f>
        <v>0</v>
      </c>
      <c r="J31" s="25">
        <f t="shared" si="8"/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 x14ac:dyDescent="0.2">
      <c r="A32" s="2"/>
      <c r="B32" s="70" t="s">
        <v>51</v>
      </c>
      <c r="C32" s="72" t="s">
        <v>52</v>
      </c>
      <c r="D32" s="37" t="s">
        <v>0</v>
      </c>
      <c r="E32" s="73">
        <v>0</v>
      </c>
      <c r="F32" s="74">
        <v>0</v>
      </c>
      <c r="G32" s="38">
        <f t="shared" ref="G32:G36" si="9">E32*F32</f>
        <v>0</v>
      </c>
      <c r="H32" s="75"/>
      <c r="I32" s="76"/>
      <c r="J32" s="35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">
      <c r="A33" s="2"/>
      <c r="B33" s="70" t="s">
        <v>53</v>
      </c>
      <c r="C33" s="72" t="s">
        <v>54</v>
      </c>
      <c r="D33" s="37" t="s">
        <v>0</v>
      </c>
      <c r="E33" s="73">
        <v>0</v>
      </c>
      <c r="F33" s="74">
        <v>0</v>
      </c>
      <c r="G33" s="38">
        <f t="shared" si="9"/>
        <v>0</v>
      </c>
      <c r="H33" s="75"/>
      <c r="I33" s="76"/>
      <c r="J33" s="35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75" customHeight="1" x14ac:dyDescent="0.2">
      <c r="A34" s="2"/>
      <c r="B34" s="70" t="s">
        <v>55</v>
      </c>
      <c r="C34" s="72" t="s">
        <v>56</v>
      </c>
      <c r="D34" s="37" t="s">
        <v>0</v>
      </c>
      <c r="E34" s="73">
        <v>0</v>
      </c>
      <c r="F34" s="74">
        <v>0</v>
      </c>
      <c r="G34" s="38">
        <f t="shared" si="9"/>
        <v>0</v>
      </c>
      <c r="H34" s="75"/>
      <c r="I34" s="76"/>
      <c r="J34" s="35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75" customHeight="1" x14ac:dyDescent="0.2">
      <c r="A35" s="2"/>
      <c r="B35" s="70" t="s">
        <v>57</v>
      </c>
      <c r="C35" s="72" t="s">
        <v>58</v>
      </c>
      <c r="D35" s="37" t="s">
        <v>0</v>
      </c>
      <c r="E35" s="73">
        <v>0</v>
      </c>
      <c r="F35" s="74">
        <v>0</v>
      </c>
      <c r="G35" s="38">
        <f t="shared" si="9"/>
        <v>0</v>
      </c>
      <c r="H35" s="75"/>
      <c r="I35" s="76"/>
      <c r="J35" s="35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75" customHeight="1" x14ac:dyDescent="0.2">
      <c r="A36" s="2"/>
      <c r="B36" s="70" t="s">
        <v>59</v>
      </c>
      <c r="C36" s="94" t="s">
        <v>60</v>
      </c>
      <c r="D36" s="37" t="s">
        <v>0</v>
      </c>
      <c r="E36" s="73">
        <v>0</v>
      </c>
      <c r="F36" s="74">
        <v>0</v>
      </c>
      <c r="G36" s="38">
        <f t="shared" si="9"/>
        <v>0</v>
      </c>
      <c r="H36" s="75"/>
      <c r="I36" s="76"/>
      <c r="J36" s="35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75" customHeight="1" x14ac:dyDescent="0.2">
      <c r="A37" s="2"/>
      <c r="B37" s="70" t="s">
        <v>61</v>
      </c>
      <c r="C37" s="95" t="s">
        <v>62</v>
      </c>
      <c r="D37" s="37" t="s">
        <v>0</v>
      </c>
      <c r="E37" s="73"/>
      <c r="F37" s="74"/>
      <c r="G37" s="38"/>
      <c r="H37" s="75"/>
      <c r="I37" s="76"/>
      <c r="J37" s="35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" customHeight="1" x14ac:dyDescent="0.2">
      <c r="A38" s="2"/>
      <c r="B38" s="70"/>
      <c r="C38" s="133"/>
      <c r="D38" s="130"/>
      <c r="E38" s="130"/>
      <c r="F38" s="130"/>
      <c r="G38" s="131"/>
      <c r="H38" s="75"/>
      <c r="I38" s="7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" customHeight="1" x14ac:dyDescent="0.2">
      <c r="A39" s="2"/>
      <c r="B39" s="96">
        <v>2.2000000000000002</v>
      </c>
      <c r="C39" s="91" t="s">
        <v>63</v>
      </c>
      <c r="D39" s="97"/>
      <c r="E39" s="98"/>
      <c r="F39" s="99"/>
      <c r="G39" s="99"/>
      <c r="H39" s="71">
        <f>SUM(G40:G43)</f>
        <v>0</v>
      </c>
      <c r="I39" s="24">
        <f t="shared" ref="I39:J39" si="10">SUM(I40:I43)</f>
        <v>0</v>
      </c>
      <c r="J39" s="25">
        <f t="shared" si="10"/>
        <v>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customHeight="1" x14ac:dyDescent="0.2">
      <c r="A40" s="2"/>
      <c r="B40" s="70" t="s">
        <v>64</v>
      </c>
      <c r="C40" s="100" t="s">
        <v>65</v>
      </c>
      <c r="D40" s="37" t="s">
        <v>0</v>
      </c>
      <c r="E40" s="73">
        <v>0</v>
      </c>
      <c r="F40" s="74">
        <v>0</v>
      </c>
      <c r="G40" s="38">
        <f t="shared" ref="G40:G43" si="11">E40*F40</f>
        <v>0</v>
      </c>
      <c r="H40" s="101"/>
      <c r="I40" s="76"/>
      <c r="J40" s="35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 customHeight="1" x14ac:dyDescent="0.2">
      <c r="A41" s="2"/>
      <c r="B41" s="70" t="s">
        <v>66</v>
      </c>
      <c r="C41" s="102" t="s">
        <v>67</v>
      </c>
      <c r="D41" s="37" t="s">
        <v>0</v>
      </c>
      <c r="E41" s="73">
        <v>0</v>
      </c>
      <c r="F41" s="74">
        <v>0</v>
      </c>
      <c r="G41" s="38">
        <f t="shared" si="11"/>
        <v>0</v>
      </c>
      <c r="H41" s="101"/>
      <c r="I41" s="76"/>
      <c r="J41" s="35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customHeight="1" x14ac:dyDescent="0.2">
      <c r="A42" s="2"/>
      <c r="B42" s="70" t="s">
        <v>68</v>
      </c>
      <c r="C42" s="102" t="s">
        <v>69</v>
      </c>
      <c r="D42" s="37" t="s">
        <v>0</v>
      </c>
      <c r="E42" s="73">
        <v>0</v>
      </c>
      <c r="F42" s="74">
        <v>0</v>
      </c>
      <c r="G42" s="38">
        <f t="shared" si="11"/>
        <v>0</v>
      </c>
      <c r="H42" s="101"/>
      <c r="I42" s="76"/>
      <c r="J42" s="35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 customHeight="1" x14ac:dyDescent="0.2">
      <c r="A43" s="2"/>
      <c r="B43" s="70" t="s">
        <v>70</v>
      </c>
      <c r="C43" s="102"/>
      <c r="D43" s="37" t="s">
        <v>0</v>
      </c>
      <c r="E43" s="73">
        <v>0</v>
      </c>
      <c r="F43" s="74">
        <v>0</v>
      </c>
      <c r="G43" s="38">
        <f t="shared" si="11"/>
        <v>0</v>
      </c>
      <c r="H43" s="101"/>
      <c r="I43" s="76"/>
      <c r="J43" s="35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" customHeight="1" x14ac:dyDescent="0.2">
      <c r="A44" s="2"/>
      <c r="B44" s="70"/>
      <c r="C44" s="133"/>
      <c r="D44" s="130"/>
      <c r="E44" s="130"/>
      <c r="F44" s="130"/>
      <c r="G44" s="131"/>
      <c r="H44" s="75"/>
      <c r="I44" s="7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customHeight="1" x14ac:dyDescent="0.2">
      <c r="A45" s="2"/>
      <c r="B45" s="96">
        <v>2.2999999999999998</v>
      </c>
      <c r="C45" s="138" t="s">
        <v>71</v>
      </c>
      <c r="D45" s="130"/>
      <c r="E45" s="130"/>
      <c r="F45" s="130"/>
      <c r="G45" s="131"/>
      <c r="H45" s="71">
        <f>SUM(G46:G48)</f>
        <v>0</v>
      </c>
      <c r="I45" s="24">
        <f t="shared" ref="I45:J45" si="12">SUM(I46:I48)</f>
        <v>0</v>
      </c>
      <c r="J45" s="25">
        <f t="shared" si="12"/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customHeight="1" x14ac:dyDescent="0.2">
      <c r="A46" s="2"/>
      <c r="B46" s="70" t="s">
        <v>72</v>
      </c>
      <c r="C46" s="103" t="s">
        <v>73</v>
      </c>
      <c r="D46" s="37" t="s">
        <v>0</v>
      </c>
      <c r="E46" s="73">
        <v>0</v>
      </c>
      <c r="F46" s="74">
        <v>0</v>
      </c>
      <c r="G46" s="38">
        <f t="shared" ref="G46:G48" si="13">E46*F46</f>
        <v>0</v>
      </c>
      <c r="H46" s="101"/>
      <c r="I46" s="76"/>
      <c r="J46" s="35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75" customHeight="1" x14ac:dyDescent="0.2">
      <c r="A47" s="2"/>
      <c r="B47" s="70" t="s">
        <v>74</v>
      </c>
      <c r="C47" s="35"/>
      <c r="D47" s="37" t="s">
        <v>0</v>
      </c>
      <c r="E47" s="73">
        <v>0</v>
      </c>
      <c r="F47" s="74">
        <v>0</v>
      </c>
      <c r="G47" s="38">
        <f t="shared" si="13"/>
        <v>0</v>
      </c>
      <c r="H47" s="75"/>
      <c r="I47" s="76"/>
      <c r="J47" s="35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75" customHeight="1" x14ac:dyDescent="0.2">
      <c r="A48" s="2"/>
      <c r="B48" s="70" t="s">
        <v>75</v>
      </c>
      <c r="C48" s="103"/>
      <c r="D48" s="37" t="s">
        <v>0</v>
      </c>
      <c r="E48" s="73">
        <v>0</v>
      </c>
      <c r="F48" s="74">
        <v>0</v>
      </c>
      <c r="G48" s="38">
        <f t="shared" si="13"/>
        <v>0</v>
      </c>
      <c r="H48" s="75"/>
      <c r="I48" s="76"/>
      <c r="J48" s="35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" customHeight="1" x14ac:dyDescent="0.2">
      <c r="A49" s="2"/>
      <c r="B49" s="70"/>
      <c r="C49" s="133"/>
      <c r="D49" s="130"/>
      <c r="E49" s="130"/>
      <c r="F49" s="130"/>
      <c r="G49" s="131"/>
      <c r="H49" s="75"/>
      <c r="I49" s="7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75" customHeight="1" x14ac:dyDescent="0.2">
      <c r="A50" s="2"/>
      <c r="B50" s="96">
        <v>2.4</v>
      </c>
      <c r="C50" s="91" t="s">
        <v>76</v>
      </c>
      <c r="D50" s="3"/>
      <c r="E50" s="92"/>
      <c r="F50" s="75"/>
      <c r="G50" s="75"/>
      <c r="H50" s="71">
        <f>SUM(G51:G55)</f>
        <v>0</v>
      </c>
      <c r="I50" s="24">
        <f t="shared" ref="I50:J50" si="14">SUM(I51:I55)</f>
        <v>0</v>
      </c>
      <c r="J50" s="25">
        <f t="shared" si="14"/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75" customHeight="1" x14ac:dyDescent="0.2">
      <c r="A51" s="2"/>
      <c r="B51" s="70" t="s">
        <v>77</v>
      </c>
      <c r="C51" s="72" t="s">
        <v>78</v>
      </c>
      <c r="D51" s="37" t="s">
        <v>0</v>
      </c>
      <c r="E51" s="73">
        <v>0</v>
      </c>
      <c r="F51" s="74">
        <v>0</v>
      </c>
      <c r="G51" s="38">
        <f t="shared" ref="G51:G55" si="15">E51*F51</f>
        <v>0</v>
      </c>
      <c r="H51" s="75"/>
      <c r="I51" s="76"/>
      <c r="J51" s="35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75" customHeight="1" x14ac:dyDescent="0.2">
      <c r="A52" s="2"/>
      <c r="B52" s="70" t="s">
        <v>79</v>
      </c>
      <c r="C52" s="72" t="s">
        <v>80</v>
      </c>
      <c r="D52" s="37" t="s">
        <v>0</v>
      </c>
      <c r="E52" s="73">
        <v>0</v>
      </c>
      <c r="F52" s="74">
        <v>0</v>
      </c>
      <c r="G52" s="38">
        <f t="shared" si="15"/>
        <v>0</v>
      </c>
      <c r="H52" s="75"/>
      <c r="I52" s="76"/>
      <c r="J52" s="35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75" customHeight="1" x14ac:dyDescent="0.2">
      <c r="A53" s="2"/>
      <c r="B53" s="70" t="s">
        <v>81</v>
      </c>
      <c r="C53" s="72" t="s">
        <v>82</v>
      </c>
      <c r="D53" s="37" t="s">
        <v>0</v>
      </c>
      <c r="E53" s="73">
        <v>0</v>
      </c>
      <c r="F53" s="74">
        <v>0</v>
      </c>
      <c r="G53" s="38">
        <f t="shared" si="15"/>
        <v>0</v>
      </c>
      <c r="H53" s="75"/>
      <c r="I53" s="76"/>
      <c r="J53" s="35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75" customHeight="1" x14ac:dyDescent="0.2">
      <c r="A54" s="2"/>
      <c r="B54" s="70" t="s">
        <v>83</v>
      </c>
      <c r="C54" s="104" t="s">
        <v>84</v>
      </c>
      <c r="D54" s="68" t="s">
        <v>0</v>
      </c>
      <c r="E54" s="105">
        <v>0</v>
      </c>
      <c r="F54" s="106">
        <v>0</v>
      </c>
      <c r="G54" s="107">
        <f t="shared" si="15"/>
        <v>0</v>
      </c>
      <c r="H54" s="75"/>
      <c r="I54" s="76"/>
      <c r="J54" s="35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75" customHeight="1" x14ac:dyDescent="0.2">
      <c r="A55" s="2"/>
      <c r="B55" s="70" t="s">
        <v>85</v>
      </c>
      <c r="C55" s="108"/>
      <c r="D55" s="37" t="s">
        <v>0</v>
      </c>
      <c r="E55" s="73">
        <v>0</v>
      </c>
      <c r="F55" s="74">
        <v>0</v>
      </c>
      <c r="G55" s="38">
        <f t="shared" si="15"/>
        <v>0</v>
      </c>
      <c r="H55" s="75"/>
      <c r="I55" s="76"/>
      <c r="J55" s="35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75" customHeight="1" x14ac:dyDescent="0.2">
      <c r="A56" s="2"/>
      <c r="B56" s="70"/>
      <c r="C56" s="133"/>
      <c r="D56" s="130"/>
      <c r="E56" s="130"/>
      <c r="F56" s="130"/>
      <c r="G56" s="131"/>
      <c r="H56" s="75"/>
      <c r="I56" s="7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75" customHeight="1" x14ac:dyDescent="0.2">
      <c r="A57" s="2"/>
      <c r="B57" s="79"/>
      <c r="C57" s="109"/>
      <c r="D57" s="97"/>
      <c r="E57" s="98"/>
      <c r="F57" s="99"/>
      <c r="G57" s="99"/>
      <c r="H57" s="110"/>
      <c r="I57" s="111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75" customHeight="1" x14ac:dyDescent="0.2">
      <c r="A58" s="2"/>
      <c r="B58" s="84">
        <v>3</v>
      </c>
      <c r="C58" s="85" t="s">
        <v>86</v>
      </c>
      <c r="D58" s="86"/>
      <c r="E58" s="87"/>
      <c r="F58" s="88"/>
      <c r="G58" s="88"/>
      <c r="H58" s="18"/>
      <c r="I58" s="112">
        <f>H59+H68+H76+H81+H86</f>
        <v>0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.75" customHeight="1" x14ac:dyDescent="0.2">
      <c r="A59" s="2"/>
      <c r="B59" s="90">
        <v>3.1</v>
      </c>
      <c r="C59" s="91" t="s">
        <v>87</v>
      </c>
      <c r="D59" s="3"/>
      <c r="E59" s="92"/>
      <c r="F59" s="75"/>
      <c r="G59" s="75"/>
      <c r="H59" s="93">
        <f>SUM(G60:G66)</f>
        <v>0</v>
      </c>
      <c r="I59" s="24">
        <f t="shared" ref="I59:J59" si="16">SUM(I60:I66)</f>
        <v>0</v>
      </c>
      <c r="J59" s="25">
        <f t="shared" si="16"/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.75" customHeight="1" x14ac:dyDescent="0.2">
      <c r="A60" s="2"/>
      <c r="B60" s="70" t="s">
        <v>88</v>
      </c>
      <c r="C60" s="72" t="s">
        <v>89</v>
      </c>
      <c r="D60" s="37" t="s">
        <v>0</v>
      </c>
      <c r="E60" s="73">
        <v>0</v>
      </c>
      <c r="F60" s="74">
        <v>0</v>
      </c>
      <c r="G60" s="38">
        <f t="shared" ref="G60:G66" si="17">E60*F60</f>
        <v>0</v>
      </c>
      <c r="H60" s="75"/>
      <c r="I60" s="76"/>
      <c r="J60" s="35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.75" customHeight="1" x14ac:dyDescent="0.2">
      <c r="A61" s="2"/>
      <c r="B61" s="70" t="s">
        <v>90</v>
      </c>
      <c r="C61" s="72" t="s">
        <v>91</v>
      </c>
      <c r="D61" s="37" t="s">
        <v>0</v>
      </c>
      <c r="E61" s="73">
        <v>0</v>
      </c>
      <c r="F61" s="74">
        <v>0</v>
      </c>
      <c r="G61" s="38">
        <f t="shared" si="17"/>
        <v>0</v>
      </c>
      <c r="H61" s="75"/>
      <c r="I61" s="76"/>
      <c r="J61" s="35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.75" customHeight="1" x14ac:dyDescent="0.2">
      <c r="A62" s="2"/>
      <c r="B62" s="70" t="s">
        <v>92</v>
      </c>
      <c r="C62" s="72" t="s">
        <v>93</v>
      </c>
      <c r="D62" s="37" t="s">
        <v>0</v>
      </c>
      <c r="E62" s="73">
        <v>0</v>
      </c>
      <c r="F62" s="74">
        <v>0</v>
      </c>
      <c r="G62" s="38">
        <f t="shared" si="17"/>
        <v>0</v>
      </c>
      <c r="H62" s="75"/>
      <c r="I62" s="76"/>
      <c r="J62" s="35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.75" customHeight="1" x14ac:dyDescent="0.2">
      <c r="A63" s="2"/>
      <c r="B63" s="70" t="s">
        <v>94</v>
      </c>
      <c r="C63" s="72" t="s">
        <v>95</v>
      </c>
      <c r="D63" s="37" t="s">
        <v>0</v>
      </c>
      <c r="E63" s="73">
        <v>0</v>
      </c>
      <c r="F63" s="74">
        <v>0</v>
      </c>
      <c r="G63" s="38">
        <f t="shared" si="17"/>
        <v>0</v>
      </c>
      <c r="H63" s="75"/>
      <c r="I63" s="76"/>
      <c r="J63" s="35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.75" customHeight="1" x14ac:dyDescent="0.2">
      <c r="A64" s="2"/>
      <c r="B64" s="70" t="s">
        <v>96</v>
      </c>
      <c r="C64" s="72" t="s">
        <v>97</v>
      </c>
      <c r="D64" s="37" t="s">
        <v>0</v>
      </c>
      <c r="E64" s="73">
        <v>0</v>
      </c>
      <c r="F64" s="74">
        <v>0</v>
      </c>
      <c r="G64" s="38">
        <f t="shared" si="17"/>
        <v>0</v>
      </c>
      <c r="H64" s="75"/>
      <c r="I64" s="76"/>
      <c r="J64" s="35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5.75" customHeight="1" x14ac:dyDescent="0.2">
      <c r="A65" s="2"/>
      <c r="B65" s="70" t="s">
        <v>98</v>
      </c>
      <c r="C65" s="72" t="s">
        <v>99</v>
      </c>
      <c r="D65" s="37" t="s">
        <v>0</v>
      </c>
      <c r="E65" s="73">
        <v>0</v>
      </c>
      <c r="F65" s="74">
        <v>0</v>
      </c>
      <c r="G65" s="38">
        <f t="shared" si="17"/>
        <v>0</v>
      </c>
      <c r="H65" s="75"/>
      <c r="I65" s="76"/>
      <c r="J65" s="35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5.75" customHeight="1" x14ac:dyDescent="0.2">
      <c r="A66" s="2"/>
      <c r="B66" s="70" t="s">
        <v>100</v>
      </c>
      <c r="C66" s="113"/>
      <c r="D66" s="37" t="s">
        <v>0</v>
      </c>
      <c r="E66" s="73">
        <v>0</v>
      </c>
      <c r="F66" s="74">
        <v>0</v>
      </c>
      <c r="G66" s="38">
        <f t="shared" si="17"/>
        <v>0</v>
      </c>
      <c r="H66" s="75"/>
      <c r="I66" s="76"/>
      <c r="J66" s="35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" customHeight="1" x14ac:dyDescent="0.2">
      <c r="A67" s="2"/>
      <c r="B67" s="70"/>
      <c r="C67" s="133"/>
      <c r="D67" s="130"/>
      <c r="E67" s="130"/>
      <c r="F67" s="130"/>
      <c r="G67" s="131"/>
      <c r="H67" s="75"/>
      <c r="I67" s="78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.75" customHeight="1" x14ac:dyDescent="0.2">
      <c r="A68" s="2"/>
      <c r="B68" s="96">
        <v>3.2</v>
      </c>
      <c r="C68" s="91" t="s">
        <v>101</v>
      </c>
      <c r="D68" s="3"/>
      <c r="E68" s="92"/>
      <c r="F68" s="75"/>
      <c r="G68" s="75"/>
      <c r="H68" s="71">
        <f>SUM(G69:G74)</f>
        <v>0</v>
      </c>
      <c r="I68" s="24">
        <f t="shared" ref="I68:J68" si="18">SUM(I69:I74)</f>
        <v>0</v>
      </c>
      <c r="J68" s="25">
        <f t="shared" si="18"/>
        <v>0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5.75" customHeight="1" x14ac:dyDescent="0.2">
      <c r="A69" s="2"/>
      <c r="B69" s="70" t="s">
        <v>102</v>
      </c>
      <c r="C69" s="72" t="s">
        <v>103</v>
      </c>
      <c r="D69" s="37" t="s">
        <v>0</v>
      </c>
      <c r="E69" s="73">
        <v>0</v>
      </c>
      <c r="F69" s="74">
        <v>0</v>
      </c>
      <c r="G69" s="38">
        <f t="shared" ref="G69:G74" si="19">E69*F69</f>
        <v>0</v>
      </c>
      <c r="H69" s="75"/>
      <c r="I69" s="76"/>
      <c r="J69" s="35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5.75" customHeight="1" x14ac:dyDescent="0.2">
      <c r="A70" s="2"/>
      <c r="B70" s="70" t="s">
        <v>104</v>
      </c>
      <c r="C70" s="72" t="s">
        <v>105</v>
      </c>
      <c r="D70" s="37" t="s">
        <v>0</v>
      </c>
      <c r="E70" s="73">
        <v>0</v>
      </c>
      <c r="F70" s="74">
        <v>0</v>
      </c>
      <c r="G70" s="38">
        <f t="shared" si="19"/>
        <v>0</v>
      </c>
      <c r="H70" s="75"/>
      <c r="I70" s="76"/>
      <c r="J70" s="35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.75" customHeight="1" x14ac:dyDescent="0.2">
      <c r="A71" s="2"/>
      <c r="B71" s="70" t="s">
        <v>106</v>
      </c>
      <c r="C71" s="72" t="s">
        <v>107</v>
      </c>
      <c r="D71" s="37" t="s">
        <v>0</v>
      </c>
      <c r="E71" s="73">
        <v>0</v>
      </c>
      <c r="F71" s="74">
        <v>0</v>
      </c>
      <c r="G71" s="38">
        <f t="shared" si="19"/>
        <v>0</v>
      </c>
      <c r="H71" s="75"/>
      <c r="I71" s="76"/>
      <c r="J71" s="35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5.75" customHeight="1" x14ac:dyDescent="0.2">
      <c r="A72" s="2"/>
      <c r="B72" s="70" t="s">
        <v>108</v>
      </c>
      <c r="C72" s="72" t="s">
        <v>109</v>
      </c>
      <c r="D72" s="37" t="s">
        <v>0</v>
      </c>
      <c r="E72" s="73">
        <v>0</v>
      </c>
      <c r="F72" s="74">
        <v>0</v>
      </c>
      <c r="G72" s="38">
        <f t="shared" si="19"/>
        <v>0</v>
      </c>
      <c r="H72" s="75"/>
      <c r="I72" s="76"/>
      <c r="J72" s="35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.75" customHeight="1" x14ac:dyDescent="0.2">
      <c r="A73" s="2"/>
      <c r="B73" s="70" t="s">
        <v>110</v>
      </c>
      <c r="C73" s="72" t="s">
        <v>111</v>
      </c>
      <c r="D73" s="37" t="s">
        <v>0</v>
      </c>
      <c r="E73" s="73">
        <v>0</v>
      </c>
      <c r="F73" s="74">
        <v>0</v>
      </c>
      <c r="G73" s="38">
        <f t="shared" si="19"/>
        <v>0</v>
      </c>
      <c r="H73" s="75"/>
      <c r="I73" s="76"/>
      <c r="J73" s="35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 customHeight="1" x14ac:dyDescent="0.2">
      <c r="A74" s="2"/>
      <c r="B74" s="70" t="s">
        <v>112</v>
      </c>
      <c r="C74" s="95" t="s">
        <v>113</v>
      </c>
      <c r="D74" s="37" t="s">
        <v>0</v>
      </c>
      <c r="E74" s="73">
        <v>0</v>
      </c>
      <c r="F74" s="74">
        <v>0</v>
      </c>
      <c r="G74" s="38">
        <f t="shared" si="19"/>
        <v>0</v>
      </c>
      <c r="H74" s="75"/>
      <c r="I74" s="76"/>
      <c r="J74" s="35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" customHeight="1" x14ac:dyDescent="0.2">
      <c r="A75" s="2"/>
      <c r="B75" s="70"/>
      <c r="C75" s="133"/>
      <c r="D75" s="130"/>
      <c r="E75" s="130"/>
      <c r="F75" s="130"/>
      <c r="G75" s="131"/>
      <c r="H75" s="75"/>
      <c r="I75" s="78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 customHeight="1" x14ac:dyDescent="0.2">
      <c r="A76" s="2"/>
      <c r="B76" s="96">
        <v>3.3</v>
      </c>
      <c r="C76" s="91" t="s">
        <v>114</v>
      </c>
      <c r="D76" s="3"/>
      <c r="E76" s="92"/>
      <c r="F76" s="75"/>
      <c r="G76" s="75"/>
      <c r="H76" s="71">
        <f>SUM(G77:G79)</f>
        <v>0</v>
      </c>
      <c r="I76" s="24">
        <f t="shared" ref="I76:J76" si="20">SUM(I77:I79)</f>
        <v>0</v>
      </c>
      <c r="J76" s="25">
        <f t="shared" si="20"/>
        <v>0</v>
      </c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 customHeight="1" x14ac:dyDescent="0.2">
      <c r="A77" s="2"/>
      <c r="B77" s="70" t="s">
        <v>115</v>
      </c>
      <c r="C77" s="72" t="s">
        <v>116</v>
      </c>
      <c r="D77" s="37" t="s">
        <v>0</v>
      </c>
      <c r="E77" s="73">
        <v>0</v>
      </c>
      <c r="F77" s="74">
        <v>0</v>
      </c>
      <c r="G77" s="38">
        <f t="shared" ref="G77:G79" si="21">E77*F77</f>
        <v>0</v>
      </c>
      <c r="H77" s="75"/>
      <c r="I77" s="76"/>
      <c r="J77" s="35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.75" customHeight="1" x14ac:dyDescent="0.2">
      <c r="A78" s="2"/>
      <c r="B78" s="70" t="s">
        <v>117</v>
      </c>
      <c r="C78" s="72" t="s">
        <v>118</v>
      </c>
      <c r="D78" s="37" t="s">
        <v>0</v>
      </c>
      <c r="E78" s="73">
        <v>0</v>
      </c>
      <c r="F78" s="74">
        <v>0</v>
      </c>
      <c r="G78" s="38">
        <f t="shared" si="21"/>
        <v>0</v>
      </c>
      <c r="H78" s="75"/>
      <c r="I78" s="76"/>
      <c r="J78" s="35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 customHeight="1" x14ac:dyDescent="0.2">
      <c r="A79" s="2"/>
      <c r="B79" s="70" t="s">
        <v>119</v>
      </c>
      <c r="C79" s="113"/>
      <c r="D79" s="37" t="s">
        <v>0</v>
      </c>
      <c r="E79" s="73">
        <v>0</v>
      </c>
      <c r="F79" s="74">
        <v>0</v>
      </c>
      <c r="G79" s="38">
        <f t="shared" si="21"/>
        <v>0</v>
      </c>
      <c r="H79" s="75"/>
      <c r="I79" s="76"/>
      <c r="J79" s="35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" customHeight="1" x14ac:dyDescent="0.2">
      <c r="A80" s="2"/>
      <c r="B80" s="70"/>
      <c r="C80" s="133"/>
      <c r="D80" s="130"/>
      <c r="E80" s="130"/>
      <c r="F80" s="130"/>
      <c r="G80" s="131"/>
      <c r="H80" s="75"/>
      <c r="I80" s="7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.75" customHeight="1" x14ac:dyDescent="0.2">
      <c r="A81" s="2"/>
      <c r="B81" s="96">
        <v>3.4</v>
      </c>
      <c r="C81" s="91" t="s">
        <v>120</v>
      </c>
      <c r="D81" s="3"/>
      <c r="E81" s="92"/>
      <c r="F81" s="75"/>
      <c r="G81" s="75"/>
      <c r="H81" s="71">
        <f>SUM(G82:G84)</f>
        <v>0</v>
      </c>
      <c r="I81" s="24">
        <f t="shared" ref="I81:J81" si="22">SUM(I82:I84)</f>
        <v>0</v>
      </c>
      <c r="J81" s="25">
        <f t="shared" si="22"/>
        <v>0</v>
      </c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 customHeight="1" x14ac:dyDescent="0.2">
      <c r="A82" s="2"/>
      <c r="B82" s="70" t="s">
        <v>121</v>
      </c>
      <c r="C82" s="72" t="s">
        <v>122</v>
      </c>
      <c r="D82" s="37" t="s">
        <v>0</v>
      </c>
      <c r="E82" s="73">
        <v>0</v>
      </c>
      <c r="F82" s="74">
        <v>0</v>
      </c>
      <c r="G82" s="38">
        <f t="shared" ref="G82:G84" si="23">E82*F82</f>
        <v>0</v>
      </c>
      <c r="H82" s="75"/>
      <c r="I82" s="76"/>
      <c r="J82" s="35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.75" customHeight="1" x14ac:dyDescent="0.2">
      <c r="A83" s="2"/>
      <c r="B83" s="70" t="s">
        <v>123</v>
      </c>
      <c r="C83" s="113"/>
      <c r="D83" s="37" t="s">
        <v>0</v>
      </c>
      <c r="E83" s="73">
        <v>0</v>
      </c>
      <c r="F83" s="74">
        <v>0</v>
      </c>
      <c r="G83" s="38">
        <f t="shared" si="23"/>
        <v>0</v>
      </c>
      <c r="H83" s="75"/>
      <c r="I83" s="76"/>
      <c r="J83" s="35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 customHeight="1" x14ac:dyDescent="0.2">
      <c r="A84" s="2"/>
      <c r="B84" s="70" t="s">
        <v>124</v>
      </c>
      <c r="C84" s="113"/>
      <c r="D84" s="37" t="s">
        <v>0</v>
      </c>
      <c r="E84" s="73">
        <v>0</v>
      </c>
      <c r="F84" s="74">
        <v>0</v>
      </c>
      <c r="G84" s="38">
        <f t="shared" si="23"/>
        <v>0</v>
      </c>
      <c r="H84" s="75"/>
      <c r="I84" s="76"/>
      <c r="J84" s="35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7.25" customHeight="1" x14ac:dyDescent="0.2">
      <c r="A85" s="2"/>
      <c r="B85" s="70"/>
      <c r="C85" s="133"/>
      <c r="D85" s="130"/>
      <c r="E85" s="130"/>
      <c r="F85" s="130"/>
      <c r="G85" s="131"/>
      <c r="H85" s="75"/>
      <c r="I85" s="78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 customHeight="1" x14ac:dyDescent="0.2">
      <c r="A86" s="2"/>
      <c r="B86" s="96">
        <v>3.5</v>
      </c>
      <c r="C86" s="91" t="s">
        <v>76</v>
      </c>
      <c r="D86" s="3"/>
      <c r="E86" s="92"/>
      <c r="F86" s="75"/>
      <c r="G86" s="75"/>
      <c r="H86" s="71">
        <f>SUM(G87:G91)</f>
        <v>0</v>
      </c>
      <c r="I86" s="24">
        <f t="shared" ref="I86:J86" si="24">SUM(I87:I91)</f>
        <v>0</v>
      </c>
      <c r="J86" s="25">
        <f t="shared" si="24"/>
        <v>0</v>
      </c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 customHeight="1" x14ac:dyDescent="0.2">
      <c r="A87" s="2"/>
      <c r="B87" s="70" t="s">
        <v>125</v>
      </c>
      <c r="C87" s="72" t="s">
        <v>126</v>
      </c>
      <c r="D87" s="37" t="s">
        <v>0</v>
      </c>
      <c r="E87" s="73">
        <v>0</v>
      </c>
      <c r="F87" s="74">
        <v>0</v>
      </c>
      <c r="G87" s="38">
        <f t="shared" ref="G87:G91" si="25">E87*F87</f>
        <v>0</v>
      </c>
      <c r="H87" s="75"/>
      <c r="I87" s="76"/>
      <c r="J87" s="35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 customHeight="1" x14ac:dyDescent="0.2">
      <c r="A88" s="2"/>
      <c r="B88" s="70" t="s">
        <v>127</v>
      </c>
      <c r="C88" s="72" t="s">
        <v>128</v>
      </c>
      <c r="D88" s="37" t="s">
        <v>0</v>
      </c>
      <c r="E88" s="73">
        <v>0</v>
      </c>
      <c r="F88" s="74">
        <v>0</v>
      </c>
      <c r="G88" s="38">
        <f t="shared" si="25"/>
        <v>0</v>
      </c>
      <c r="H88" s="75"/>
      <c r="I88" s="76"/>
      <c r="J88" s="35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 customHeight="1" x14ac:dyDescent="0.2">
      <c r="A89" s="2"/>
      <c r="B89" s="70" t="s">
        <v>129</v>
      </c>
      <c r="C89" s="72" t="s">
        <v>130</v>
      </c>
      <c r="D89" s="37" t="s">
        <v>0</v>
      </c>
      <c r="E89" s="73">
        <v>0</v>
      </c>
      <c r="F89" s="74">
        <v>0</v>
      </c>
      <c r="G89" s="38">
        <f t="shared" si="25"/>
        <v>0</v>
      </c>
      <c r="H89" s="75"/>
      <c r="I89" s="76"/>
      <c r="J89" s="35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 customHeight="1" x14ac:dyDescent="0.2">
      <c r="A90" s="2"/>
      <c r="B90" s="70" t="s">
        <v>131</v>
      </c>
      <c r="C90" s="72" t="s">
        <v>84</v>
      </c>
      <c r="D90" s="37" t="s">
        <v>0</v>
      </c>
      <c r="E90" s="73">
        <v>0</v>
      </c>
      <c r="F90" s="74">
        <v>0</v>
      </c>
      <c r="G90" s="38">
        <f t="shared" si="25"/>
        <v>0</v>
      </c>
      <c r="H90" s="75"/>
      <c r="I90" s="76"/>
      <c r="J90" s="35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.75" customHeight="1" x14ac:dyDescent="0.2">
      <c r="A91" s="2"/>
      <c r="B91" s="70" t="s">
        <v>132</v>
      </c>
      <c r="C91" s="108"/>
      <c r="D91" s="37" t="s">
        <v>0</v>
      </c>
      <c r="E91" s="73">
        <v>0</v>
      </c>
      <c r="F91" s="74">
        <v>0</v>
      </c>
      <c r="G91" s="38">
        <f t="shared" si="25"/>
        <v>0</v>
      </c>
      <c r="H91" s="75"/>
      <c r="I91" s="76"/>
      <c r="J91" s="35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" customHeight="1" x14ac:dyDescent="0.2">
      <c r="A92" s="2"/>
      <c r="B92" s="70"/>
      <c r="C92" s="134"/>
      <c r="D92" s="135"/>
      <c r="E92" s="135"/>
      <c r="F92" s="135"/>
      <c r="G92" s="136"/>
      <c r="H92" s="114"/>
      <c r="I92" s="7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.75" customHeight="1" x14ac:dyDescent="0.2">
      <c r="A93" s="4"/>
      <c r="B93" s="84">
        <v>4</v>
      </c>
      <c r="C93" s="85" t="s">
        <v>133</v>
      </c>
      <c r="D93" s="86"/>
      <c r="E93" s="87"/>
      <c r="F93" s="88"/>
      <c r="G93" s="88"/>
      <c r="H93" s="115">
        <f t="shared" ref="H93:J93" si="26">H5+H9+H15+H25+H31+H39+H45+H50+H59+H68+H76+H81+H86</f>
        <v>0</v>
      </c>
      <c r="I93" s="115">
        <f t="shared" si="26"/>
        <v>0</v>
      </c>
      <c r="J93" s="115">
        <f t="shared" si="26"/>
        <v>0</v>
      </c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5.75" customHeight="1" x14ac:dyDescent="0.2">
      <c r="A94" s="2"/>
      <c r="B94" s="79"/>
      <c r="C94" s="116"/>
      <c r="D94" s="97"/>
      <c r="E94" s="117"/>
      <c r="F94" s="118"/>
      <c r="G94" s="118"/>
      <c r="H94" s="119"/>
      <c r="I94" s="4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5.75" customHeight="1" x14ac:dyDescent="0.2">
      <c r="A95" s="2"/>
      <c r="B95" s="79"/>
      <c r="C95" s="120"/>
      <c r="D95" s="3"/>
      <c r="E95" s="121"/>
      <c r="F95" s="119"/>
      <c r="G95" s="119"/>
      <c r="H95" s="119"/>
      <c r="I95" s="4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33.75" customHeight="1" x14ac:dyDescent="0.2">
      <c r="A96" s="2"/>
      <c r="B96" s="79"/>
      <c r="C96" s="137"/>
      <c r="D96" s="123"/>
      <c r="E96" s="123"/>
      <c r="F96" s="123"/>
      <c r="G96" s="123"/>
      <c r="H96" s="123"/>
      <c r="I96" s="123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.75" customHeight="1" x14ac:dyDescent="0.2">
      <c r="A97" s="2"/>
      <c r="B97" s="79"/>
      <c r="C97" s="116"/>
      <c r="D97" s="97"/>
      <c r="E97" s="117"/>
      <c r="F97" s="118"/>
      <c r="G97" s="118"/>
      <c r="H97" s="119"/>
      <c r="I97" s="4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.75" customHeight="1" x14ac:dyDescent="0.2">
      <c r="A98" s="2"/>
      <c r="B98" s="79"/>
      <c r="C98" s="116"/>
      <c r="D98" s="97"/>
      <c r="E98" s="117"/>
      <c r="F98" s="118"/>
      <c r="G98" s="118"/>
      <c r="H98" s="119"/>
      <c r="I98" s="4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 customHeight="1" x14ac:dyDescent="0.2">
      <c r="A99" s="2"/>
      <c r="B99" s="79"/>
      <c r="C99" s="116"/>
      <c r="D99" s="97"/>
      <c r="E99" s="117"/>
      <c r="F99" s="118"/>
      <c r="G99" s="118"/>
      <c r="H99" s="119"/>
      <c r="I99" s="4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.75" customHeight="1" x14ac:dyDescent="0.2">
      <c r="A100" s="2"/>
      <c r="B100" s="79"/>
      <c r="C100" s="116"/>
      <c r="D100" s="97"/>
      <c r="E100" s="117"/>
      <c r="F100" s="118"/>
      <c r="G100" s="118"/>
      <c r="H100" s="119"/>
      <c r="I100" s="4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.75" customHeight="1" x14ac:dyDescent="0.2">
      <c r="A101" s="2"/>
      <c r="B101" s="79"/>
      <c r="C101" s="116"/>
      <c r="D101" s="97"/>
      <c r="E101" s="117"/>
      <c r="F101" s="118"/>
      <c r="G101" s="118"/>
      <c r="H101" s="119"/>
      <c r="I101" s="4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.75" customHeight="1" x14ac:dyDescent="0.2">
      <c r="A102" s="2"/>
      <c r="B102" s="79"/>
      <c r="C102" s="116"/>
      <c r="D102" s="97"/>
      <c r="E102" s="117"/>
      <c r="F102" s="118"/>
      <c r="G102" s="118"/>
      <c r="H102" s="119"/>
      <c r="I102" s="4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.75" customHeight="1" x14ac:dyDescent="0.2">
      <c r="A103" s="2"/>
      <c r="B103" s="79"/>
      <c r="C103" s="116"/>
      <c r="D103" s="97"/>
      <c r="E103" s="117"/>
      <c r="F103" s="118"/>
      <c r="G103" s="118"/>
      <c r="H103" s="119"/>
      <c r="I103" s="4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.75" customHeight="1" x14ac:dyDescent="0.2">
      <c r="A104" s="2"/>
      <c r="B104" s="79"/>
      <c r="C104" s="116"/>
      <c r="D104" s="97"/>
      <c r="E104" s="117"/>
      <c r="F104" s="118"/>
      <c r="G104" s="118"/>
      <c r="H104" s="119"/>
      <c r="I104" s="4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.75" customHeight="1" x14ac:dyDescent="0.2">
      <c r="A105" s="2"/>
      <c r="B105" s="79"/>
      <c r="C105" s="116"/>
      <c r="D105" s="97"/>
      <c r="E105" s="117"/>
      <c r="F105" s="118"/>
      <c r="G105" s="118"/>
      <c r="H105" s="119"/>
      <c r="I105" s="4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.75" customHeight="1" x14ac:dyDescent="0.2">
      <c r="A106" s="2"/>
      <c r="B106" s="79"/>
      <c r="C106" s="116"/>
      <c r="D106" s="97"/>
      <c r="E106" s="117"/>
      <c r="F106" s="118"/>
      <c r="G106" s="118"/>
      <c r="H106" s="119"/>
      <c r="I106" s="4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.75" customHeight="1" x14ac:dyDescent="0.2">
      <c r="A107" s="2"/>
      <c r="B107" s="79"/>
      <c r="C107" s="116"/>
      <c r="D107" s="97"/>
      <c r="E107" s="117"/>
      <c r="F107" s="118"/>
      <c r="G107" s="118"/>
      <c r="H107" s="119"/>
      <c r="I107" s="4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.75" customHeight="1" x14ac:dyDescent="0.2">
      <c r="A108" s="2"/>
      <c r="B108" s="79"/>
      <c r="C108" s="116"/>
      <c r="D108" s="97"/>
      <c r="E108" s="117"/>
      <c r="F108" s="118"/>
      <c r="G108" s="118"/>
      <c r="H108" s="119"/>
      <c r="I108" s="4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.75" customHeight="1" x14ac:dyDescent="0.2">
      <c r="A109" s="2"/>
      <c r="B109" s="79"/>
      <c r="C109" s="116"/>
      <c r="D109" s="97"/>
      <c r="E109" s="117"/>
      <c r="F109" s="118"/>
      <c r="G109" s="118"/>
      <c r="H109" s="119"/>
      <c r="I109" s="4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.75" customHeight="1" x14ac:dyDescent="0.2">
      <c r="A110" s="2"/>
      <c r="B110" s="79"/>
      <c r="C110" s="116"/>
      <c r="D110" s="97"/>
      <c r="E110" s="117"/>
      <c r="F110" s="118"/>
      <c r="G110" s="118"/>
      <c r="H110" s="119"/>
      <c r="I110" s="4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.75" customHeight="1" x14ac:dyDescent="0.2">
      <c r="A111" s="2"/>
      <c r="B111" s="79"/>
      <c r="C111" s="116"/>
      <c r="D111" s="97"/>
      <c r="E111" s="117"/>
      <c r="F111" s="118"/>
      <c r="G111" s="118"/>
      <c r="H111" s="119"/>
      <c r="I111" s="4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.75" customHeight="1" x14ac:dyDescent="0.2">
      <c r="A112" s="2"/>
      <c r="B112" s="79"/>
      <c r="C112" s="116"/>
      <c r="D112" s="97"/>
      <c r="E112" s="117"/>
      <c r="F112" s="118"/>
      <c r="G112" s="118"/>
      <c r="H112" s="119"/>
      <c r="I112" s="4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.75" customHeight="1" x14ac:dyDescent="0.2">
      <c r="A113" s="2"/>
      <c r="B113" s="79"/>
      <c r="C113" s="116"/>
      <c r="D113" s="97"/>
      <c r="E113" s="117"/>
      <c r="F113" s="118"/>
      <c r="G113" s="118"/>
      <c r="H113" s="119"/>
      <c r="I113" s="4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.75" customHeight="1" x14ac:dyDescent="0.2">
      <c r="A114" s="2"/>
      <c r="B114" s="79"/>
      <c r="C114" s="116"/>
      <c r="D114" s="97"/>
      <c r="E114" s="117"/>
      <c r="F114" s="118"/>
      <c r="G114" s="118"/>
      <c r="H114" s="119"/>
      <c r="I114" s="4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.75" customHeight="1" x14ac:dyDescent="0.2">
      <c r="A115" s="2"/>
      <c r="B115" s="79"/>
      <c r="C115" s="116"/>
      <c r="D115" s="97"/>
      <c r="E115" s="117"/>
      <c r="F115" s="118"/>
      <c r="G115" s="118"/>
      <c r="H115" s="119"/>
      <c r="I115" s="4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.75" customHeight="1" x14ac:dyDescent="0.2">
      <c r="A116" s="2"/>
      <c r="B116" s="79"/>
      <c r="C116" s="116"/>
      <c r="D116" s="97"/>
      <c r="E116" s="117"/>
      <c r="F116" s="118"/>
      <c r="G116" s="118"/>
      <c r="H116" s="119"/>
      <c r="I116" s="4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.75" customHeight="1" x14ac:dyDescent="0.2">
      <c r="A117" s="2"/>
      <c r="B117" s="79"/>
      <c r="C117" s="116"/>
      <c r="D117" s="97"/>
      <c r="E117" s="117"/>
      <c r="F117" s="118"/>
      <c r="G117" s="118"/>
      <c r="H117" s="119"/>
      <c r="I117" s="4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.75" customHeight="1" x14ac:dyDescent="0.2">
      <c r="A118" s="2"/>
      <c r="B118" s="79"/>
      <c r="C118" s="116"/>
      <c r="D118" s="97"/>
      <c r="E118" s="117"/>
      <c r="F118" s="118"/>
      <c r="G118" s="118"/>
      <c r="H118" s="119"/>
      <c r="I118" s="4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.75" customHeight="1" x14ac:dyDescent="0.2">
      <c r="A119" s="2"/>
      <c r="B119" s="79"/>
      <c r="C119" s="116"/>
      <c r="D119" s="97"/>
      <c r="E119" s="117"/>
      <c r="F119" s="118"/>
      <c r="G119" s="118"/>
      <c r="H119" s="119"/>
      <c r="I119" s="4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.75" customHeight="1" x14ac:dyDescent="0.2">
      <c r="A120" s="2"/>
      <c r="B120" s="79"/>
      <c r="C120" s="116"/>
      <c r="D120" s="97"/>
      <c r="E120" s="117"/>
      <c r="F120" s="118"/>
      <c r="G120" s="118"/>
      <c r="H120" s="119"/>
      <c r="I120" s="4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.75" customHeight="1" x14ac:dyDescent="0.2">
      <c r="A121" s="2"/>
      <c r="B121" s="79"/>
      <c r="C121" s="116"/>
      <c r="D121" s="97"/>
      <c r="E121" s="117"/>
      <c r="F121" s="118"/>
      <c r="G121" s="118"/>
      <c r="H121" s="119"/>
      <c r="I121" s="4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.75" customHeight="1" x14ac:dyDescent="0.2">
      <c r="A122" s="2"/>
      <c r="B122" s="79"/>
      <c r="C122" s="116"/>
      <c r="D122" s="97"/>
      <c r="E122" s="117"/>
      <c r="F122" s="118"/>
      <c r="G122" s="118"/>
      <c r="H122" s="119"/>
      <c r="I122" s="4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.75" customHeight="1" x14ac:dyDescent="0.2">
      <c r="A123" s="2"/>
      <c r="B123" s="79"/>
      <c r="C123" s="116"/>
      <c r="D123" s="97"/>
      <c r="E123" s="117"/>
      <c r="F123" s="118"/>
      <c r="G123" s="118"/>
      <c r="H123" s="119"/>
      <c r="I123" s="4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.75" customHeight="1" x14ac:dyDescent="0.2">
      <c r="A124" s="2"/>
      <c r="B124" s="79"/>
      <c r="C124" s="116"/>
      <c r="D124" s="97"/>
      <c r="E124" s="117"/>
      <c r="F124" s="118"/>
      <c r="G124" s="118"/>
      <c r="H124" s="119"/>
      <c r="I124" s="4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.75" customHeight="1" x14ac:dyDescent="0.2">
      <c r="A125" s="2"/>
      <c r="B125" s="79"/>
      <c r="C125" s="116"/>
      <c r="D125" s="97"/>
      <c r="E125" s="117"/>
      <c r="F125" s="118"/>
      <c r="G125" s="118"/>
      <c r="H125" s="119"/>
      <c r="I125" s="4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.75" customHeight="1" x14ac:dyDescent="0.2">
      <c r="A126" s="2"/>
      <c r="B126" s="79"/>
      <c r="C126" s="116"/>
      <c r="D126" s="97"/>
      <c r="E126" s="117"/>
      <c r="F126" s="118"/>
      <c r="G126" s="118"/>
      <c r="H126" s="119"/>
      <c r="I126" s="4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.75" customHeight="1" x14ac:dyDescent="0.2">
      <c r="A127" s="2"/>
      <c r="B127" s="79"/>
      <c r="C127" s="116"/>
      <c r="D127" s="97"/>
      <c r="E127" s="117"/>
      <c r="F127" s="118"/>
      <c r="G127" s="118"/>
      <c r="H127" s="119"/>
      <c r="I127" s="4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.75" customHeight="1" x14ac:dyDescent="0.2">
      <c r="A128" s="2"/>
      <c r="B128" s="79"/>
      <c r="C128" s="116"/>
      <c r="D128" s="97"/>
      <c r="E128" s="117"/>
      <c r="F128" s="118"/>
      <c r="G128" s="118"/>
      <c r="H128" s="119"/>
      <c r="I128" s="4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5.75" customHeight="1" x14ac:dyDescent="0.2">
      <c r="A129" s="2"/>
      <c r="B129" s="79"/>
      <c r="C129" s="116"/>
      <c r="D129" s="97"/>
      <c r="E129" s="117"/>
      <c r="F129" s="118"/>
      <c r="G129" s="118"/>
      <c r="H129" s="119"/>
      <c r="I129" s="4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5.75" customHeight="1" x14ac:dyDescent="0.2">
      <c r="A130" s="2"/>
      <c r="B130" s="79"/>
      <c r="C130" s="116"/>
      <c r="D130" s="97"/>
      <c r="E130" s="117"/>
      <c r="F130" s="118"/>
      <c r="G130" s="118"/>
      <c r="H130" s="119"/>
      <c r="I130" s="4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5.75" customHeight="1" x14ac:dyDescent="0.2">
      <c r="A131" s="2"/>
      <c r="B131" s="79"/>
      <c r="C131" s="116"/>
      <c r="D131" s="97"/>
      <c r="E131" s="117"/>
      <c r="F131" s="118"/>
      <c r="G131" s="118"/>
      <c r="H131" s="119"/>
      <c r="I131" s="4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5.75" customHeight="1" x14ac:dyDescent="0.2">
      <c r="A132" s="2"/>
      <c r="B132" s="79"/>
      <c r="C132" s="116"/>
      <c r="D132" s="97"/>
      <c r="E132" s="117"/>
      <c r="F132" s="118"/>
      <c r="G132" s="118"/>
      <c r="H132" s="119"/>
      <c r="I132" s="4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5.75" customHeight="1" x14ac:dyDescent="0.2">
      <c r="A133" s="2"/>
      <c r="B133" s="79"/>
      <c r="C133" s="116"/>
      <c r="D133" s="97"/>
      <c r="E133" s="117"/>
      <c r="F133" s="118"/>
      <c r="G133" s="118"/>
      <c r="H133" s="119"/>
      <c r="I133" s="4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5.75" customHeight="1" x14ac:dyDescent="0.2">
      <c r="A134" s="2"/>
      <c r="B134" s="79"/>
      <c r="C134" s="116"/>
      <c r="D134" s="97"/>
      <c r="E134" s="117"/>
      <c r="F134" s="118"/>
      <c r="G134" s="118"/>
      <c r="H134" s="119"/>
      <c r="I134" s="4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5.75" customHeight="1" x14ac:dyDescent="0.2">
      <c r="A135" s="2"/>
      <c r="B135" s="79"/>
      <c r="C135" s="116"/>
      <c r="D135" s="97"/>
      <c r="E135" s="117"/>
      <c r="F135" s="118"/>
      <c r="G135" s="118"/>
      <c r="H135" s="119"/>
      <c r="I135" s="4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5.75" customHeight="1" x14ac:dyDescent="0.2">
      <c r="A136" s="2"/>
      <c r="B136" s="79"/>
      <c r="C136" s="116"/>
      <c r="D136" s="97"/>
      <c r="E136" s="117"/>
      <c r="F136" s="118"/>
      <c r="G136" s="118"/>
      <c r="H136" s="119"/>
      <c r="I136" s="4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5.75" customHeight="1" x14ac:dyDescent="0.2">
      <c r="A137" s="2"/>
      <c r="B137" s="79"/>
      <c r="C137" s="116"/>
      <c r="D137" s="97"/>
      <c r="E137" s="117"/>
      <c r="F137" s="118"/>
      <c r="G137" s="118"/>
      <c r="H137" s="119"/>
      <c r="I137" s="4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5.75" customHeight="1" x14ac:dyDescent="0.2">
      <c r="A138" s="2"/>
      <c r="B138" s="79"/>
      <c r="C138" s="116"/>
      <c r="D138" s="97"/>
      <c r="E138" s="117"/>
      <c r="F138" s="118"/>
      <c r="G138" s="118"/>
      <c r="H138" s="119"/>
      <c r="I138" s="4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5.75" customHeight="1" x14ac:dyDescent="0.2">
      <c r="A139" s="2"/>
      <c r="B139" s="79"/>
      <c r="C139" s="116"/>
      <c r="D139" s="97"/>
      <c r="E139" s="117"/>
      <c r="F139" s="118"/>
      <c r="G139" s="118"/>
      <c r="H139" s="119"/>
      <c r="I139" s="4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5.75" customHeight="1" x14ac:dyDescent="0.2">
      <c r="A140" s="2"/>
      <c r="B140" s="79"/>
      <c r="C140" s="116"/>
      <c r="D140" s="97"/>
      <c r="E140" s="117"/>
      <c r="F140" s="118"/>
      <c r="G140" s="118"/>
      <c r="H140" s="119"/>
      <c r="I140" s="4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5.75" customHeight="1" x14ac:dyDescent="0.2">
      <c r="A141" s="2"/>
      <c r="B141" s="79"/>
      <c r="C141" s="116"/>
      <c r="D141" s="97"/>
      <c r="E141" s="117"/>
      <c r="F141" s="118"/>
      <c r="G141" s="118"/>
      <c r="H141" s="119"/>
      <c r="I141" s="4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5.75" customHeight="1" x14ac:dyDescent="0.2">
      <c r="A142" s="2"/>
      <c r="B142" s="79"/>
      <c r="C142" s="116"/>
      <c r="D142" s="97"/>
      <c r="E142" s="117"/>
      <c r="F142" s="118"/>
      <c r="G142" s="118"/>
      <c r="H142" s="119"/>
      <c r="I142" s="4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5.75" customHeight="1" x14ac:dyDescent="0.2">
      <c r="A143" s="2"/>
      <c r="B143" s="79"/>
      <c r="C143" s="116"/>
      <c r="D143" s="97"/>
      <c r="E143" s="117"/>
      <c r="F143" s="118"/>
      <c r="G143" s="118"/>
      <c r="H143" s="119"/>
      <c r="I143" s="4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5.75" customHeight="1" x14ac:dyDescent="0.2">
      <c r="A144" s="2"/>
      <c r="B144" s="79"/>
      <c r="C144" s="116"/>
      <c r="D144" s="97"/>
      <c r="E144" s="117"/>
      <c r="F144" s="118"/>
      <c r="G144" s="118"/>
      <c r="H144" s="119"/>
      <c r="I144" s="4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.75" customHeight="1" x14ac:dyDescent="0.2">
      <c r="A145" s="2"/>
      <c r="B145" s="79"/>
      <c r="C145" s="116"/>
      <c r="D145" s="97"/>
      <c r="E145" s="117"/>
      <c r="F145" s="118"/>
      <c r="G145" s="118"/>
      <c r="H145" s="119"/>
      <c r="I145" s="4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.75" customHeight="1" x14ac:dyDescent="0.2">
      <c r="A146" s="2"/>
      <c r="B146" s="79"/>
      <c r="C146" s="116"/>
      <c r="D146" s="97"/>
      <c r="E146" s="117"/>
      <c r="F146" s="118"/>
      <c r="G146" s="118"/>
      <c r="H146" s="119"/>
      <c r="I146" s="4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.75" customHeight="1" x14ac:dyDescent="0.2">
      <c r="A147" s="2"/>
      <c r="B147" s="79"/>
      <c r="C147" s="116"/>
      <c r="D147" s="97"/>
      <c r="E147" s="117"/>
      <c r="F147" s="118"/>
      <c r="G147" s="118"/>
      <c r="H147" s="119"/>
      <c r="I147" s="4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.75" customHeight="1" x14ac:dyDescent="0.2">
      <c r="A148" s="2"/>
      <c r="B148" s="79"/>
      <c r="C148" s="116"/>
      <c r="D148" s="97"/>
      <c r="E148" s="117"/>
      <c r="F148" s="118"/>
      <c r="G148" s="118"/>
      <c r="H148" s="119"/>
      <c r="I148" s="4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.75" customHeight="1" x14ac:dyDescent="0.2">
      <c r="A149" s="2"/>
      <c r="B149" s="79"/>
      <c r="C149" s="116"/>
      <c r="D149" s="97"/>
      <c r="E149" s="117"/>
      <c r="F149" s="118"/>
      <c r="G149" s="118"/>
      <c r="H149" s="119"/>
      <c r="I149" s="4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.75" customHeight="1" x14ac:dyDescent="0.2">
      <c r="A150" s="2"/>
      <c r="B150" s="79"/>
      <c r="C150" s="116"/>
      <c r="D150" s="97"/>
      <c r="E150" s="117"/>
      <c r="F150" s="118"/>
      <c r="G150" s="118"/>
      <c r="H150" s="119"/>
      <c r="I150" s="4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.75" customHeight="1" x14ac:dyDescent="0.2">
      <c r="A151" s="2"/>
      <c r="B151" s="79"/>
      <c r="C151" s="116"/>
      <c r="D151" s="97"/>
      <c r="E151" s="117"/>
      <c r="F151" s="118"/>
      <c r="G151" s="118"/>
      <c r="H151" s="119"/>
      <c r="I151" s="4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.75" customHeight="1" x14ac:dyDescent="0.2">
      <c r="A152" s="2"/>
      <c r="B152" s="79"/>
      <c r="C152" s="116"/>
      <c r="D152" s="97"/>
      <c r="E152" s="117"/>
      <c r="F152" s="118"/>
      <c r="G152" s="118"/>
      <c r="H152" s="119"/>
      <c r="I152" s="4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.75" customHeight="1" x14ac:dyDescent="0.2">
      <c r="A153" s="2"/>
      <c r="B153" s="79"/>
      <c r="C153" s="116"/>
      <c r="D153" s="97"/>
      <c r="E153" s="117"/>
      <c r="F153" s="118"/>
      <c r="G153" s="118"/>
      <c r="H153" s="119"/>
      <c r="I153" s="4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.75" customHeight="1" x14ac:dyDescent="0.2">
      <c r="A154" s="2"/>
      <c r="B154" s="79"/>
      <c r="C154" s="116"/>
      <c r="D154" s="97"/>
      <c r="E154" s="117"/>
      <c r="F154" s="118"/>
      <c r="G154" s="118"/>
      <c r="H154" s="119"/>
      <c r="I154" s="4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.75" customHeight="1" x14ac:dyDescent="0.2">
      <c r="A155" s="2"/>
      <c r="B155" s="79"/>
      <c r="C155" s="116"/>
      <c r="D155" s="97"/>
      <c r="E155" s="117"/>
      <c r="F155" s="118"/>
      <c r="G155" s="118"/>
      <c r="H155" s="119"/>
      <c r="I155" s="4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.75" customHeight="1" x14ac:dyDescent="0.2">
      <c r="A156" s="2"/>
      <c r="B156" s="79"/>
      <c r="C156" s="116"/>
      <c r="D156" s="97"/>
      <c r="E156" s="117"/>
      <c r="F156" s="118"/>
      <c r="G156" s="118"/>
      <c r="H156" s="119"/>
      <c r="I156" s="4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.75" customHeight="1" x14ac:dyDescent="0.2">
      <c r="A157" s="2"/>
      <c r="B157" s="79"/>
      <c r="C157" s="116"/>
      <c r="D157" s="97"/>
      <c r="E157" s="117"/>
      <c r="F157" s="118"/>
      <c r="G157" s="118"/>
      <c r="H157" s="119"/>
      <c r="I157" s="4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.75" customHeight="1" x14ac:dyDescent="0.2">
      <c r="A158" s="2"/>
      <c r="B158" s="79"/>
      <c r="C158" s="116"/>
      <c r="D158" s="97"/>
      <c r="E158" s="117"/>
      <c r="F158" s="118"/>
      <c r="G158" s="118"/>
      <c r="H158" s="119"/>
      <c r="I158" s="4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.75" customHeight="1" x14ac:dyDescent="0.2">
      <c r="A159" s="2"/>
      <c r="B159" s="79"/>
      <c r="C159" s="116"/>
      <c r="D159" s="97"/>
      <c r="E159" s="117"/>
      <c r="F159" s="118"/>
      <c r="G159" s="118"/>
      <c r="H159" s="119"/>
      <c r="I159" s="4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.75" customHeight="1" x14ac:dyDescent="0.2">
      <c r="A160" s="2"/>
      <c r="B160" s="79"/>
      <c r="C160" s="116"/>
      <c r="D160" s="97"/>
      <c r="E160" s="117"/>
      <c r="F160" s="118"/>
      <c r="G160" s="118"/>
      <c r="H160" s="119"/>
      <c r="I160" s="4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.75" customHeight="1" x14ac:dyDescent="0.2">
      <c r="A161" s="2"/>
      <c r="B161" s="79"/>
      <c r="C161" s="116"/>
      <c r="D161" s="97"/>
      <c r="E161" s="117"/>
      <c r="F161" s="118"/>
      <c r="G161" s="118"/>
      <c r="H161" s="119"/>
      <c r="I161" s="4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.75" customHeight="1" x14ac:dyDescent="0.2">
      <c r="A162" s="2"/>
      <c r="B162" s="79"/>
      <c r="C162" s="116"/>
      <c r="D162" s="97"/>
      <c r="E162" s="117"/>
      <c r="F162" s="118"/>
      <c r="G162" s="118"/>
      <c r="H162" s="119"/>
      <c r="I162" s="4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.75" customHeight="1" x14ac:dyDescent="0.2">
      <c r="A163" s="2"/>
      <c r="B163" s="79"/>
      <c r="C163" s="116"/>
      <c r="D163" s="97"/>
      <c r="E163" s="117"/>
      <c r="F163" s="118"/>
      <c r="G163" s="118"/>
      <c r="H163" s="119"/>
      <c r="I163" s="4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.75" customHeight="1" x14ac:dyDescent="0.2">
      <c r="A164" s="2"/>
      <c r="B164" s="79"/>
      <c r="C164" s="116"/>
      <c r="D164" s="97"/>
      <c r="E164" s="117"/>
      <c r="F164" s="118"/>
      <c r="G164" s="118"/>
      <c r="H164" s="119"/>
      <c r="I164" s="4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.75" customHeight="1" x14ac:dyDescent="0.2">
      <c r="A165" s="2"/>
      <c r="B165" s="79"/>
      <c r="C165" s="116"/>
      <c r="D165" s="97"/>
      <c r="E165" s="117"/>
      <c r="F165" s="118"/>
      <c r="G165" s="118"/>
      <c r="H165" s="119"/>
      <c r="I165" s="4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.75" customHeight="1" x14ac:dyDescent="0.2">
      <c r="A166" s="2"/>
      <c r="B166" s="79"/>
      <c r="C166" s="116"/>
      <c r="D166" s="97"/>
      <c r="E166" s="117"/>
      <c r="F166" s="118"/>
      <c r="G166" s="118"/>
      <c r="H166" s="119"/>
      <c r="I166" s="4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.75" customHeight="1" x14ac:dyDescent="0.2">
      <c r="A167" s="2"/>
      <c r="B167" s="79"/>
      <c r="C167" s="116"/>
      <c r="D167" s="97"/>
      <c r="E167" s="117"/>
      <c r="F167" s="118"/>
      <c r="G167" s="118"/>
      <c r="H167" s="119"/>
      <c r="I167" s="4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.75" customHeight="1" x14ac:dyDescent="0.2">
      <c r="A168" s="2"/>
      <c r="B168" s="79"/>
      <c r="C168" s="116"/>
      <c r="D168" s="97"/>
      <c r="E168" s="117"/>
      <c r="F168" s="118"/>
      <c r="G168" s="118"/>
      <c r="H168" s="119"/>
      <c r="I168" s="4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5.75" customHeight="1" x14ac:dyDescent="0.2">
      <c r="A169" s="2"/>
      <c r="B169" s="79"/>
      <c r="C169" s="116"/>
      <c r="D169" s="97"/>
      <c r="E169" s="117"/>
      <c r="F169" s="118"/>
      <c r="G169" s="118"/>
      <c r="H169" s="119"/>
      <c r="I169" s="4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.75" customHeight="1" x14ac:dyDescent="0.2">
      <c r="A170" s="2"/>
      <c r="B170" s="79"/>
      <c r="C170" s="116"/>
      <c r="D170" s="97"/>
      <c r="E170" s="117"/>
      <c r="F170" s="118"/>
      <c r="G170" s="118"/>
      <c r="H170" s="119"/>
      <c r="I170" s="4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5.75" customHeight="1" x14ac:dyDescent="0.2">
      <c r="A171" s="2"/>
      <c r="B171" s="79"/>
      <c r="C171" s="116"/>
      <c r="D171" s="97"/>
      <c r="E171" s="117"/>
      <c r="F171" s="118"/>
      <c r="G171" s="118"/>
      <c r="H171" s="119"/>
      <c r="I171" s="4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.75" customHeight="1" x14ac:dyDescent="0.2">
      <c r="A172" s="2"/>
      <c r="B172" s="79"/>
      <c r="C172" s="116"/>
      <c r="D172" s="97"/>
      <c r="E172" s="117"/>
      <c r="F172" s="118"/>
      <c r="G172" s="118"/>
      <c r="H172" s="119"/>
      <c r="I172" s="4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5.75" customHeight="1" x14ac:dyDescent="0.2">
      <c r="A173" s="2"/>
      <c r="B173" s="79"/>
      <c r="C173" s="116"/>
      <c r="D173" s="97"/>
      <c r="E173" s="117"/>
      <c r="F173" s="118"/>
      <c r="G173" s="118"/>
      <c r="H173" s="119"/>
      <c r="I173" s="4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5.75" customHeight="1" x14ac:dyDescent="0.2">
      <c r="A174" s="2"/>
      <c r="B174" s="79"/>
      <c r="C174" s="116"/>
      <c r="D174" s="97"/>
      <c r="E174" s="117"/>
      <c r="F174" s="118"/>
      <c r="G174" s="118"/>
      <c r="H174" s="119"/>
      <c r="I174" s="4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5.75" customHeight="1" x14ac:dyDescent="0.2">
      <c r="A175" s="2"/>
      <c r="B175" s="79"/>
      <c r="C175" s="116"/>
      <c r="D175" s="97"/>
      <c r="E175" s="117"/>
      <c r="F175" s="118"/>
      <c r="G175" s="118"/>
      <c r="H175" s="119"/>
      <c r="I175" s="4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5.75" customHeight="1" x14ac:dyDescent="0.2">
      <c r="A176" s="2"/>
      <c r="B176" s="79"/>
      <c r="C176" s="116"/>
      <c r="D176" s="97"/>
      <c r="E176" s="117"/>
      <c r="F176" s="118"/>
      <c r="G176" s="118"/>
      <c r="H176" s="119"/>
      <c r="I176" s="4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5.75" customHeight="1" x14ac:dyDescent="0.2">
      <c r="A177" s="2"/>
      <c r="B177" s="79"/>
      <c r="C177" s="116"/>
      <c r="D177" s="97"/>
      <c r="E177" s="117"/>
      <c r="F177" s="118"/>
      <c r="G177" s="118"/>
      <c r="H177" s="119"/>
      <c r="I177" s="4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5.75" customHeight="1" x14ac:dyDescent="0.2">
      <c r="A178" s="2"/>
      <c r="B178" s="79"/>
      <c r="C178" s="116"/>
      <c r="D178" s="97"/>
      <c r="E178" s="117"/>
      <c r="F178" s="118"/>
      <c r="G178" s="118"/>
      <c r="H178" s="119"/>
      <c r="I178" s="4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5.75" customHeight="1" x14ac:dyDescent="0.2">
      <c r="A179" s="2"/>
      <c r="B179" s="79"/>
      <c r="C179" s="116"/>
      <c r="D179" s="97"/>
      <c r="E179" s="117"/>
      <c r="F179" s="118"/>
      <c r="G179" s="118"/>
      <c r="H179" s="119"/>
      <c r="I179" s="4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5.75" customHeight="1" x14ac:dyDescent="0.2">
      <c r="A180" s="2"/>
      <c r="B180" s="79"/>
      <c r="C180" s="116"/>
      <c r="D180" s="97"/>
      <c r="E180" s="117"/>
      <c r="F180" s="118"/>
      <c r="G180" s="118"/>
      <c r="H180" s="119"/>
      <c r="I180" s="4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5.75" customHeight="1" x14ac:dyDescent="0.2">
      <c r="A181" s="2"/>
      <c r="B181" s="79"/>
      <c r="C181" s="116"/>
      <c r="D181" s="97"/>
      <c r="E181" s="117"/>
      <c r="F181" s="118"/>
      <c r="G181" s="118"/>
      <c r="H181" s="119"/>
      <c r="I181" s="4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5.75" customHeight="1" x14ac:dyDescent="0.2">
      <c r="A182" s="2"/>
      <c r="B182" s="79"/>
      <c r="C182" s="116"/>
      <c r="D182" s="97"/>
      <c r="E182" s="117"/>
      <c r="F182" s="118"/>
      <c r="G182" s="118"/>
      <c r="H182" s="119"/>
      <c r="I182" s="4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5.75" customHeight="1" x14ac:dyDescent="0.2">
      <c r="A183" s="2"/>
      <c r="B183" s="79"/>
      <c r="C183" s="116"/>
      <c r="D183" s="97"/>
      <c r="E183" s="117"/>
      <c r="F183" s="118"/>
      <c r="G183" s="118"/>
      <c r="H183" s="119"/>
      <c r="I183" s="4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5.75" customHeight="1" x14ac:dyDescent="0.2">
      <c r="A184" s="2"/>
      <c r="B184" s="79"/>
      <c r="C184" s="116"/>
      <c r="D184" s="97"/>
      <c r="E184" s="117"/>
      <c r="F184" s="118"/>
      <c r="G184" s="118"/>
      <c r="H184" s="119"/>
      <c r="I184" s="4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5.75" customHeight="1" x14ac:dyDescent="0.2">
      <c r="A185" s="2"/>
      <c r="B185" s="79"/>
      <c r="C185" s="116"/>
      <c r="D185" s="97"/>
      <c r="E185" s="117"/>
      <c r="F185" s="118"/>
      <c r="G185" s="118"/>
      <c r="H185" s="119"/>
      <c r="I185" s="4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5.75" customHeight="1" x14ac:dyDescent="0.2">
      <c r="A186" s="2"/>
      <c r="B186" s="79"/>
      <c r="C186" s="116"/>
      <c r="D186" s="97"/>
      <c r="E186" s="117"/>
      <c r="F186" s="118"/>
      <c r="G186" s="118"/>
      <c r="H186" s="119"/>
      <c r="I186" s="4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5.75" customHeight="1" x14ac:dyDescent="0.2">
      <c r="A187" s="2"/>
      <c r="B187" s="79"/>
      <c r="C187" s="116"/>
      <c r="D187" s="97"/>
      <c r="E187" s="117"/>
      <c r="F187" s="118"/>
      <c r="G187" s="118"/>
      <c r="H187" s="119"/>
      <c r="I187" s="4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5.75" customHeight="1" x14ac:dyDescent="0.2">
      <c r="A188" s="2"/>
      <c r="B188" s="79"/>
      <c r="C188" s="116"/>
      <c r="D188" s="97"/>
      <c r="E188" s="117"/>
      <c r="F188" s="118"/>
      <c r="G188" s="118"/>
      <c r="H188" s="119"/>
      <c r="I188" s="4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5.75" customHeight="1" x14ac:dyDescent="0.2">
      <c r="A189" s="2"/>
      <c r="B189" s="79"/>
      <c r="C189" s="116"/>
      <c r="D189" s="97"/>
      <c r="E189" s="117"/>
      <c r="F189" s="118"/>
      <c r="G189" s="118"/>
      <c r="H189" s="119"/>
      <c r="I189" s="4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5.75" customHeight="1" x14ac:dyDescent="0.2">
      <c r="A190" s="2"/>
      <c r="B190" s="79"/>
      <c r="C190" s="116"/>
      <c r="D190" s="97"/>
      <c r="E190" s="117"/>
      <c r="F190" s="118"/>
      <c r="G190" s="118"/>
      <c r="H190" s="119"/>
      <c r="I190" s="4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5.75" customHeight="1" x14ac:dyDescent="0.2">
      <c r="A191" s="2"/>
      <c r="B191" s="79"/>
      <c r="C191" s="116"/>
      <c r="D191" s="97"/>
      <c r="E191" s="117"/>
      <c r="F191" s="118"/>
      <c r="G191" s="118"/>
      <c r="H191" s="119"/>
      <c r="I191" s="4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5.75" customHeight="1" x14ac:dyDescent="0.2">
      <c r="A192" s="2"/>
      <c r="B192" s="79"/>
      <c r="C192" s="116"/>
      <c r="D192" s="97"/>
      <c r="E192" s="117"/>
      <c r="F192" s="118"/>
      <c r="G192" s="118"/>
      <c r="H192" s="119"/>
      <c r="I192" s="4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5.75" customHeight="1" x14ac:dyDescent="0.2">
      <c r="A193" s="2"/>
      <c r="B193" s="79"/>
      <c r="C193" s="116"/>
      <c r="D193" s="97"/>
      <c r="E193" s="117"/>
      <c r="F193" s="118"/>
      <c r="G193" s="118"/>
      <c r="H193" s="119"/>
      <c r="I193" s="4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5.75" customHeight="1" x14ac:dyDescent="0.2">
      <c r="A194" s="2"/>
      <c r="B194" s="79"/>
      <c r="C194" s="116"/>
      <c r="D194" s="97"/>
      <c r="E194" s="117"/>
      <c r="F194" s="118"/>
      <c r="G194" s="118"/>
      <c r="H194" s="119"/>
      <c r="I194" s="4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5.75" customHeight="1" x14ac:dyDescent="0.2">
      <c r="A195" s="2"/>
      <c r="B195" s="79"/>
      <c r="C195" s="116"/>
      <c r="D195" s="97"/>
      <c r="E195" s="117"/>
      <c r="F195" s="118"/>
      <c r="G195" s="118"/>
      <c r="H195" s="119"/>
      <c r="I195" s="4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5.75" customHeight="1" x14ac:dyDescent="0.2">
      <c r="A196" s="2"/>
      <c r="B196" s="79"/>
      <c r="C196" s="116"/>
      <c r="D196" s="97"/>
      <c r="E196" s="117"/>
      <c r="F196" s="118"/>
      <c r="G196" s="118"/>
      <c r="H196" s="119"/>
      <c r="I196" s="4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5.75" customHeight="1" x14ac:dyDescent="0.2">
      <c r="A197" s="2"/>
      <c r="B197" s="79"/>
      <c r="C197" s="116"/>
      <c r="D197" s="97"/>
      <c r="E197" s="117"/>
      <c r="F197" s="118"/>
      <c r="G197" s="118"/>
      <c r="H197" s="119"/>
      <c r="I197" s="4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5.75" customHeight="1" x14ac:dyDescent="0.2">
      <c r="A198" s="2"/>
      <c r="B198" s="79"/>
      <c r="C198" s="116"/>
      <c r="D198" s="97"/>
      <c r="E198" s="117"/>
      <c r="F198" s="118"/>
      <c r="G198" s="118"/>
      <c r="H198" s="119"/>
      <c r="I198" s="4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5.75" customHeight="1" x14ac:dyDescent="0.2">
      <c r="A199" s="2"/>
      <c r="B199" s="79"/>
      <c r="C199" s="116"/>
      <c r="D199" s="97"/>
      <c r="E199" s="117"/>
      <c r="F199" s="118"/>
      <c r="G199" s="118"/>
      <c r="H199" s="119"/>
      <c r="I199" s="4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5.75" customHeight="1" x14ac:dyDescent="0.2">
      <c r="A200" s="2"/>
      <c r="B200" s="79"/>
      <c r="C200" s="116"/>
      <c r="D200" s="97"/>
      <c r="E200" s="117"/>
      <c r="F200" s="118"/>
      <c r="G200" s="118"/>
      <c r="H200" s="119"/>
      <c r="I200" s="4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5.75" customHeight="1" x14ac:dyDescent="0.2">
      <c r="A201" s="2"/>
      <c r="B201" s="79"/>
      <c r="C201" s="116"/>
      <c r="D201" s="97"/>
      <c r="E201" s="117"/>
      <c r="F201" s="118"/>
      <c r="G201" s="118"/>
      <c r="H201" s="119"/>
      <c r="I201" s="4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5.75" customHeight="1" x14ac:dyDescent="0.2">
      <c r="A202" s="2"/>
      <c r="B202" s="79"/>
      <c r="C202" s="116"/>
      <c r="D202" s="97"/>
      <c r="E202" s="117"/>
      <c r="F202" s="118"/>
      <c r="G202" s="118"/>
      <c r="H202" s="119"/>
      <c r="I202" s="4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5.75" customHeight="1" x14ac:dyDescent="0.2">
      <c r="A203" s="2"/>
      <c r="B203" s="79"/>
      <c r="C203" s="116"/>
      <c r="D203" s="97"/>
      <c r="E203" s="117"/>
      <c r="F203" s="118"/>
      <c r="G203" s="118"/>
      <c r="H203" s="119"/>
      <c r="I203" s="4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5.75" customHeight="1" x14ac:dyDescent="0.2">
      <c r="A204" s="2"/>
      <c r="B204" s="79"/>
      <c r="C204" s="116"/>
      <c r="D204" s="97"/>
      <c r="E204" s="117"/>
      <c r="F204" s="118"/>
      <c r="G204" s="118"/>
      <c r="H204" s="119"/>
      <c r="I204" s="4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5.75" customHeight="1" x14ac:dyDescent="0.2">
      <c r="A205" s="2"/>
      <c r="B205" s="79"/>
      <c r="C205" s="116"/>
      <c r="D205" s="97"/>
      <c r="E205" s="117"/>
      <c r="F205" s="118"/>
      <c r="G205" s="118"/>
      <c r="H205" s="119"/>
      <c r="I205" s="4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5.75" customHeight="1" x14ac:dyDescent="0.2">
      <c r="A206" s="2"/>
      <c r="B206" s="79"/>
      <c r="C206" s="116"/>
      <c r="D206" s="97"/>
      <c r="E206" s="117"/>
      <c r="F206" s="118"/>
      <c r="G206" s="118"/>
      <c r="H206" s="119"/>
      <c r="I206" s="4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5.75" customHeight="1" x14ac:dyDescent="0.2">
      <c r="A207" s="2"/>
      <c r="B207" s="79"/>
      <c r="C207" s="116"/>
      <c r="D207" s="97"/>
      <c r="E207" s="117"/>
      <c r="F207" s="118"/>
      <c r="G207" s="118"/>
      <c r="H207" s="119"/>
      <c r="I207" s="4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5.75" customHeight="1" x14ac:dyDescent="0.2">
      <c r="A208" s="2"/>
      <c r="B208" s="79"/>
      <c r="C208" s="116"/>
      <c r="D208" s="97"/>
      <c r="E208" s="117"/>
      <c r="F208" s="118"/>
      <c r="G208" s="118"/>
      <c r="H208" s="119"/>
      <c r="I208" s="4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5.75" customHeight="1" x14ac:dyDescent="0.2">
      <c r="A209" s="2"/>
      <c r="B209" s="79"/>
      <c r="C209" s="116"/>
      <c r="D209" s="97"/>
      <c r="E209" s="117"/>
      <c r="F209" s="118"/>
      <c r="G209" s="118"/>
      <c r="H209" s="119"/>
      <c r="I209" s="4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5.75" customHeight="1" x14ac:dyDescent="0.2">
      <c r="A210" s="2"/>
      <c r="B210" s="79"/>
      <c r="C210" s="116"/>
      <c r="D210" s="97"/>
      <c r="E210" s="117"/>
      <c r="F210" s="118"/>
      <c r="G210" s="118"/>
      <c r="H210" s="119"/>
      <c r="I210" s="4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5.75" customHeight="1" x14ac:dyDescent="0.2">
      <c r="A211" s="2"/>
      <c r="B211" s="79"/>
      <c r="C211" s="116"/>
      <c r="D211" s="97"/>
      <c r="E211" s="117"/>
      <c r="F211" s="118"/>
      <c r="G211" s="118"/>
      <c r="H211" s="119"/>
      <c r="I211" s="4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5.75" customHeight="1" x14ac:dyDescent="0.2">
      <c r="A212" s="2"/>
      <c r="B212" s="79"/>
      <c r="C212" s="116"/>
      <c r="D212" s="97"/>
      <c r="E212" s="117"/>
      <c r="F212" s="118"/>
      <c r="G212" s="118"/>
      <c r="H212" s="119"/>
      <c r="I212" s="4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5.75" customHeight="1" x14ac:dyDescent="0.2">
      <c r="A213" s="2"/>
      <c r="B213" s="79"/>
      <c r="C213" s="116"/>
      <c r="D213" s="97"/>
      <c r="E213" s="117"/>
      <c r="F213" s="118"/>
      <c r="G213" s="118"/>
      <c r="H213" s="119"/>
      <c r="I213" s="4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5.75" customHeight="1" x14ac:dyDescent="0.2">
      <c r="A214" s="2"/>
      <c r="B214" s="79"/>
      <c r="C214" s="116"/>
      <c r="D214" s="97"/>
      <c r="E214" s="117"/>
      <c r="F214" s="118"/>
      <c r="G214" s="118"/>
      <c r="H214" s="119"/>
      <c r="I214" s="4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5.75" customHeight="1" x14ac:dyDescent="0.2">
      <c r="A215" s="2"/>
      <c r="B215" s="79"/>
      <c r="C215" s="116"/>
      <c r="D215" s="97"/>
      <c r="E215" s="117"/>
      <c r="F215" s="118"/>
      <c r="G215" s="118"/>
      <c r="H215" s="119"/>
      <c r="I215" s="4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5.75" customHeight="1" x14ac:dyDescent="0.2">
      <c r="A216" s="2"/>
      <c r="B216" s="79"/>
      <c r="C216" s="116"/>
      <c r="D216" s="97"/>
      <c r="E216" s="117"/>
      <c r="F216" s="118"/>
      <c r="G216" s="118"/>
      <c r="H216" s="119"/>
      <c r="I216" s="4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5.75" customHeight="1" x14ac:dyDescent="0.2">
      <c r="A217" s="2"/>
      <c r="B217" s="79"/>
      <c r="C217" s="116"/>
      <c r="D217" s="97"/>
      <c r="E217" s="117"/>
      <c r="F217" s="118"/>
      <c r="G217" s="118"/>
      <c r="H217" s="119"/>
      <c r="I217" s="4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5.75" customHeight="1" x14ac:dyDescent="0.2">
      <c r="A218" s="2"/>
      <c r="B218" s="79"/>
      <c r="C218" s="116"/>
      <c r="D218" s="97"/>
      <c r="E218" s="117"/>
      <c r="F218" s="118"/>
      <c r="G218" s="118"/>
      <c r="H218" s="119"/>
      <c r="I218" s="4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5.75" customHeight="1" x14ac:dyDescent="0.2">
      <c r="A219" s="2"/>
      <c r="B219" s="79"/>
      <c r="C219" s="116"/>
      <c r="D219" s="97"/>
      <c r="E219" s="117"/>
      <c r="F219" s="118"/>
      <c r="G219" s="118"/>
      <c r="H219" s="119"/>
      <c r="I219" s="4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5.75" customHeight="1" x14ac:dyDescent="0.2">
      <c r="A220" s="2"/>
      <c r="B220" s="79"/>
      <c r="C220" s="116"/>
      <c r="D220" s="97"/>
      <c r="E220" s="117"/>
      <c r="F220" s="118"/>
      <c r="G220" s="118"/>
      <c r="H220" s="119"/>
      <c r="I220" s="4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5.75" customHeight="1" x14ac:dyDescent="0.2">
      <c r="A221" s="2"/>
      <c r="B221" s="79"/>
      <c r="C221" s="116"/>
      <c r="D221" s="97"/>
      <c r="E221" s="117"/>
      <c r="F221" s="118"/>
      <c r="G221" s="118"/>
      <c r="H221" s="119"/>
      <c r="I221" s="4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5.75" customHeight="1" x14ac:dyDescent="0.2">
      <c r="A222" s="2"/>
      <c r="B222" s="79"/>
      <c r="C222" s="116"/>
      <c r="D222" s="97"/>
      <c r="E222" s="117"/>
      <c r="F222" s="118"/>
      <c r="G222" s="118"/>
      <c r="H222" s="119"/>
      <c r="I222" s="4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5.75" customHeight="1" x14ac:dyDescent="0.2">
      <c r="A223" s="2"/>
      <c r="B223" s="79"/>
      <c r="C223" s="116"/>
      <c r="D223" s="97"/>
      <c r="E223" s="117"/>
      <c r="F223" s="118"/>
      <c r="G223" s="118"/>
      <c r="H223" s="119"/>
      <c r="I223" s="4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5.75" customHeight="1" x14ac:dyDescent="0.2">
      <c r="A224" s="2"/>
      <c r="B224" s="79"/>
      <c r="C224" s="116"/>
      <c r="D224" s="97"/>
      <c r="E224" s="117"/>
      <c r="F224" s="118"/>
      <c r="G224" s="118"/>
      <c r="H224" s="119"/>
      <c r="I224" s="4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5.75" customHeight="1" x14ac:dyDescent="0.2">
      <c r="A225" s="2"/>
      <c r="B225" s="79"/>
      <c r="C225" s="116"/>
      <c r="D225" s="97"/>
      <c r="E225" s="117"/>
      <c r="F225" s="118"/>
      <c r="G225" s="118"/>
      <c r="H225" s="119"/>
      <c r="I225" s="4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5.75" customHeight="1" x14ac:dyDescent="0.2">
      <c r="A226" s="2"/>
      <c r="B226" s="79"/>
      <c r="C226" s="116"/>
      <c r="D226" s="97"/>
      <c r="E226" s="117"/>
      <c r="F226" s="118"/>
      <c r="G226" s="118"/>
      <c r="H226" s="119"/>
      <c r="I226" s="4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5.75" customHeight="1" x14ac:dyDescent="0.2">
      <c r="A227" s="2"/>
      <c r="B227" s="79"/>
      <c r="C227" s="116"/>
      <c r="D227" s="97"/>
      <c r="E227" s="117"/>
      <c r="F227" s="118"/>
      <c r="G227" s="118"/>
      <c r="H227" s="119"/>
      <c r="I227" s="4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5.75" customHeight="1" x14ac:dyDescent="0.2">
      <c r="A228" s="2"/>
      <c r="B228" s="79"/>
      <c r="C228" s="116"/>
      <c r="D228" s="97"/>
      <c r="E228" s="117"/>
      <c r="F228" s="118"/>
      <c r="G228" s="118"/>
      <c r="H228" s="119"/>
      <c r="I228" s="4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5.75" customHeight="1" x14ac:dyDescent="0.2">
      <c r="A229" s="2"/>
      <c r="B229" s="79"/>
      <c r="C229" s="116"/>
      <c r="D229" s="97"/>
      <c r="E229" s="117"/>
      <c r="F229" s="118"/>
      <c r="G229" s="118"/>
      <c r="H229" s="119"/>
      <c r="I229" s="4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5.75" customHeight="1" x14ac:dyDescent="0.2">
      <c r="A230" s="2"/>
      <c r="B230" s="79"/>
      <c r="C230" s="116"/>
      <c r="D230" s="97"/>
      <c r="E230" s="117"/>
      <c r="F230" s="118"/>
      <c r="G230" s="118"/>
      <c r="H230" s="119"/>
      <c r="I230" s="4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5.75" customHeight="1" x14ac:dyDescent="0.2">
      <c r="A231" s="2"/>
      <c r="B231" s="79"/>
      <c r="C231" s="116"/>
      <c r="D231" s="97"/>
      <c r="E231" s="117"/>
      <c r="F231" s="118"/>
      <c r="G231" s="118"/>
      <c r="H231" s="119"/>
      <c r="I231" s="4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5.75" customHeight="1" x14ac:dyDescent="0.2">
      <c r="A232" s="2"/>
      <c r="B232" s="79"/>
      <c r="C232" s="116"/>
      <c r="D232" s="97"/>
      <c r="E232" s="117"/>
      <c r="F232" s="118"/>
      <c r="G232" s="118"/>
      <c r="H232" s="119"/>
      <c r="I232" s="4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5.75" customHeight="1" x14ac:dyDescent="0.2">
      <c r="A233" s="2"/>
      <c r="B233" s="79"/>
      <c r="C233" s="116"/>
      <c r="D233" s="97"/>
      <c r="E233" s="117"/>
      <c r="F233" s="118"/>
      <c r="G233" s="118"/>
      <c r="H233" s="119"/>
      <c r="I233" s="4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5.75" customHeight="1" x14ac:dyDescent="0.2">
      <c r="A234" s="2"/>
      <c r="B234" s="79"/>
      <c r="C234" s="116"/>
      <c r="D234" s="97"/>
      <c r="E234" s="117"/>
      <c r="F234" s="118"/>
      <c r="G234" s="118"/>
      <c r="H234" s="119"/>
      <c r="I234" s="4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5.75" customHeight="1" x14ac:dyDescent="0.2">
      <c r="A235" s="2"/>
      <c r="B235" s="79"/>
      <c r="C235" s="116"/>
      <c r="D235" s="97"/>
      <c r="E235" s="117"/>
      <c r="F235" s="118"/>
      <c r="G235" s="118"/>
      <c r="H235" s="119"/>
      <c r="I235" s="4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5.75" customHeight="1" x14ac:dyDescent="0.2">
      <c r="A236" s="2"/>
      <c r="B236" s="79"/>
      <c r="C236" s="116"/>
      <c r="D236" s="97"/>
      <c r="E236" s="117"/>
      <c r="F236" s="118"/>
      <c r="G236" s="118"/>
      <c r="H236" s="119"/>
      <c r="I236" s="4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5.75" customHeight="1" x14ac:dyDescent="0.2">
      <c r="A237" s="2"/>
      <c r="B237" s="79"/>
      <c r="C237" s="116"/>
      <c r="D237" s="97"/>
      <c r="E237" s="117"/>
      <c r="F237" s="118"/>
      <c r="G237" s="118"/>
      <c r="H237" s="119"/>
      <c r="I237" s="4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5.75" customHeight="1" x14ac:dyDescent="0.2">
      <c r="A238" s="2"/>
      <c r="B238" s="79"/>
      <c r="C238" s="116"/>
      <c r="D238" s="97"/>
      <c r="E238" s="117"/>
      <c r="F238" s="118"/>
      <c r="G238" s="118"/>
      <c r="H238" s="119"/>
      <c r="I238" s="4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5.75" customHeight="1" x14ac:dyDescent="0.2">
      <c r="A239" s="2"/>
      <c r="B239" s="79"/>
      <c r="C239" s="116"/>
      <c r="D239" s="97"/>
      <c r="E239" s="117"/>
      <c r="F239" s="118"/>
      <c r="G239" s="118"/>
      <c r="H239" s="119"/>
      <c r="I239" s="4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5.75" customHeight="1" x14ac:dyDescent="0.2">
      <c r="A240" s="2"/>
      <c r="B240" s="79"/>
      <c r="C240" s="116"/>
      <c r="D240" s="97"/>
      <c r="E240" s="117"/>
      <c r="F240" s="118"/>
      <c r="G240" s="118"/>
      <c r="H240" s="119"/>
      <c r="I240" s="4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5.75" customHeight="1" x14ac:dyDescent="0.2">
      <c r="A241" s="2"/>
      <c r="B241" s="79"/>
      <c r="C241" s="116"/>
      <c r="D241" s="97"/>
      <c r="E241" s="117"/>
      <c r="F241" s="118"/>
      <c r="G241" s="118"/>
      <c r="H241" s="119"/>
      <c r="I241" s="4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5.75" customHeight="1" x14ac:dyDescent="0.2">
      <c r="A242" s="2"/>
      <c r="B242" s="79"/>
      <c r="C242" s="116"/>
      <c r="D242" s="97"/>
      <c r="E242" s="117"/>
      <c r="F242" s="118"/>
      <c r="G242" s="118"/>
      <c r="H242" s="119"/>
      <c r="I242" s="4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5.75" customHeight="1" x14ac:dyDescent="0.2">
      <c r="A243" s="2"/>
      <c r="B243" s="79"/>
      <c r="C243" s="116"/>
      <c r="D243" s="97"/>
      <c r="E243" s="117"/>
      <c r="F243" s="118"/>
      <c r="G243" s="118"/>
      <c r="H243" s="119"/>
      <c r="I243" s="4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5.75" customHeight="1" x14ac:dyDescent="0.2">
      <c r="A244" s="2"/>
      <c r="B244" s="79"/>
      <c r="C244" s="116"/>
      <c r="D244" s="97"/>
      <c r="E244" s="117"/>
      <c r="F244" s="118"/>
      <c r="G244" s="118"/>
      <c r="H244" s="119"/>
      <c r="I244" s="4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5.75" customHeight="1" x14ac:dyDescent="0.2">
      <c r="A245" s="2"/>
      <c r="B245" s="79"/>
      <c r="C245" s="116"/>
      <c r="D245" s="97"/>
      <c r="E245" s="117"/>
      <c r="F245" s="118"/>
      <c r="G245" s="118"/>
      <c r="H245" s="119"/>
      <c r="I245" s="4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5.75" customHeight="1" x14ac:dyDescent="0.2">
      <c r="A246" s="2"/>
      <c r="B246" s="79"/>
      <c r="C246" s="116"/>
      <c r="D246" s="97"/>
      <c r="E246" s="117"/>
      <c r="F246" s="118"/>
      <c r="G246" s="118"/>
      <c r="H246" s="119"/>
      <c r="I246" s="4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5.75" customHeight="1" x14ac:dyDescent="0.2">
      <c r="A247" s="2"/>
      <c r="B247" s="79"/>
      <c r="C247" s="116"/>
      <c r="D247" s="97"/>
      <c r="E247" s="117"/>
      <c r="F247" s="118"/>
      <c r="G247" s="118"/>
      <c r="H247" s="119"/>
      <c r="I247" s="4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5.75" customHeight="1" x14ac:dyDescent="0.2">
      <c r="A248" s="2"/>
      <c r="B248" s="79"/>
      <c r="C248" s="116"/>
      <c r="D248" s="97"/>
      <c r="E248" s="117"/>
      <c r="F248" s="118"/>
      <c r="G248" s="118"/>
      <c r="H248" s="119"/>
      <c r="I248" s="4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5.75" customHeight="1" x14ac:dyDescent="0.2">
      <c r="A249" s="2"/>
      <c r="B249" s="79"/>
      <c r="C249" s="116"/>
      <c r="D249" s="97"/>
      <c r="E249" s="117"/>
      <c r="F249" s="118"/>
      <c r="G249" s="118"/>
      <c r="H249" s="119"/>
      <c r="I249" s="4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5.75" customHeight="1" x14ac:dyDescent="0.2">
      <c r="A250" s="2"/>
      <c r="B250" s="79"/>
      <c r="C250" s="116"/>
      <c r="D250" s="97"/>
      <c r="E250" s="117"/>
      <c r="F250" s="118"/>
      <c r="G250" s="118"/>
      <c r="H250" s="119"/>
      <c r="I250" s="4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5.75" customHeight="1" x14ac:dyDescent="0.2">
      <c r="A251" s="2"/>
      <c r="B251" s="79"/>
      <c r="C251" s="116"/>
      <c r="D251" s="97"/>
      <c r="E251" s="117"/>
      <c r="F251" s="118"/>
      <c r="G251" s="118"/>
      <c r="H251" s="119"/>
      <c r="I251" s="4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5.75" customHeight="1" x14ac:dyDescent="0.2">
      <c r="A252" s="2"/>
      <c r="B252" s="79"/>
      <c r="C252" s="116"/>
      <c r="D252" s="97"/>
      <c r="E252" s="117"/>
      <c r="F252" s="118"/>
      <c r="G252" s="118"/>
      <c r="H252" s="119"/>
      <c r="I252" s="4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5.75" customHeight="1" x14ac:dyDescent="0.2">
      <c r="A253" s="2"/>
      <c r="B253" s="79"/>
      <c r="C253" s="116"/>
      <c r="D253" s="97"/>
      <c r="E253" s="117"/>
      <c r="F253" s="118"/>
      <c r="G253" s="118"/>
      <c r="H253" s="119"/>
      <c r="I253" s="4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5.75" customHeight="1" x14ac:dyDescent="0.2">
      <c r="A254" s="2"/>
      <c r="B254" s="79"/>
      <c r="C254" s="116"/>
      <c r="D254" s="97"/>
      <c r="E254" s="117"/>
      <c r="F254" s="118"/>
      <c r="G254" s="118"/>
      <c r="H254" s="119"/>
      <c r="I254" s="4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5.75" customHeight="1" x14ac:dyDescent="0.2">
      <c r="A255" s="2"/>
      <c r="B255" s="79"/>
      <c r="C255" s="116"/>
      <c r="D255" s="97"/>
      <c r="E255" s="117"/>
      <c r="F255" s="118"/>
      <c r="G255" s="118"/>
      <c r="H255" s="119"/>
      <c r="I255" s="4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5.75" customHeight="1" x14ac:dyDescent="0.2">
      <c r="A256" s="2"/>
      <c r="B256" s="79"/>
      <c r="C256" s="116"/>
      <c r="D256" s="97"/>
      <c r="E256" s="117"/>
      <c r="F256" s="118"/>
      <c r="G256" s="118"/>
      <c r="H256" s="119"/>
      <c r="I256" s="4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5.75" customHeight="1" x14ac:dyDescent="0.2">
      <c r="A257" s="2"/>
      <c r="B257" s="79"/>
      <c r="C257" s="116"/>
      <c r="D257" s="97"/>
      <c r="E257" s="117"/>
      <c r="F257" s="118"/>
      <c r="G257" s="118"/>
      <c r="H257" s="119"/>
      <c r="I257" s="4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5.75" customHeight="1" x14ac:dyDescent="0.2">
      <c r="A258" s="2"/>
      <c r="B258" s="79"/>
      <c r="C258" s="116"/>
      <c r="D258" s="97"/>
      <c r="E258" s="117"/>
      <c r="F258" s="118"/>
      <c r="G258" s="118"/>
      <c r="H258" s="119"/>
      <c r="I258" s="4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5.75" customHeight="1" x14ac:dyDescent="0.2">
      <c r="A259" s="2"/>
      <c r="B259" s="79"/>
      <c r="C259" s="116"/>
      <c r="D259" s="97"/>
      <c r="E259" s="117"/>
      <c r="F259" s="118"/>
      <c r="G259" s="118"/>
      <c r="H259" s="119"/>
      <c r="I259" s="4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5.75" customHeight="1" x14ac:dyDescent="0.2">
      <c r="A260" s="2"/>
      <c r="B260" s="79"/>
      <c r="C260" s="116"/>
      <c r="D260" s="97"/>
      <c r="E260" s="117"/>
      <c r="F260" s="118"/>
      <c r="G260" s="118"/>
      <c r="H260" s="119"/>
      <c r="I260" s="4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5.75" customHeight="1" x14ac:dyDescent="0.2">
      <c r="A261" s="2"/>
      <c r="B261" s="79"/>
      <c r="C261" s="116"/>
      <c r="D261" s="97"/>
      <c r="E261" s="117"/>
      <c r="F261" s="118"/>
      <c r="G261" s="118"/>
      <c r="H261" s="119"/>
      <c r="I261" s="4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5.75" customHeight="1" x14ac:dyDescent="0.2">
      <c r="A262" s="2"/>
      <c r="B262" s="79"/>
      <c r="C262" s="116"/>
      <c r="D262" s="97"/>
      <c r="E262" s="117"/>
      <c r="F262" s="118"/>
      <c r="G262" s="118"/>
      <c r="H262" s="119"/>
      <c r="I262" s="4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5.75" customHeight="1" x14ac:dyDescent="0.2">
      <c r="A263" s="2"/>
      <c r="B263" s="79"/>
      <c r="C263" s="116"/>
      <c r="D263" s="97"/>
      <c r="E263" s="117"/>
      <c r="F263" s="118"/>
      <c r="G263" s="118"/>
      <c r="H263" s="119"/>
      <c r="I263" s="4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5.75" customHeight="1" x14ac:dyDescent="0.2">
      <c r="A264" s="2"/>
      <c r="B264" s="79"/>
      <c r="C264" s="116"/>
      <c r="D264" s="97"/>
      <c r="E264" s="117"/>
      <c r="F264" s="118"/>
      <c r="G264" s="118"/>
      <c r="H264" s="119"/>
      <c r="I264" s="4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5.75" customHeight="1" x14ac:dyDescent="0.2">
      <c r="A265" s="2"/>
      <c r="B265" s="79"/>
      <c r="C265" s="116"/>
      <c r="D265" s="97"/>
      <c r="E265" s="117"/>
      <c r="F265" s="118"/>
      <c r="G265" s="118"/>
      <c r="H265" s="119"/>
      <c r="I265" s="4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5.75" customHeight="1" x14ac:dyDescent="0.2">
      <c r="A266" s="2"/>
      <c r="B266" s="79"/>
      <c r="C266" s="116"/>
      <c r="D266" s="97"/>
      <c r="E266" s="117"/>
      <c r="F266" s="118"/>
      <c r="G266" s="118"/>
      <c r="H266" s="119"/>
      <c r="I266" s="4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5.75" customHeight="1" x14ac:dyDescent="0.2">
      <c r="A267" s="2"/>
      <c r="B267" s="79"/>
      <c r="C267" s="116"/>
      <c r="D267" s="97"/>
      <c r="E267" s="117"/>
      <c r="F267" s="118"/>
      <c r="G267" s="118"/>
      <c r="H267" s="119"/>
      <c r="I267" s="4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5.75" customHeight="1" x14ac:dyDescent="0.2">
      <c r="A268" s="2"/>
      <c r="B268" s="79"/>
      <c r="C268" s="116"/>
      <c r="D268" s="97"/>
      <c r="E268" s="117"/>
      <c r="F268" s="118"/>
      <c r="G268" s="118"/>
      <c r="H268" s="119"/>
      <c r="I268" s="4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5.75" customHeight="1" x14ac:dyDescent="0.2">
      <c r="A269" s="2"/>
      <c r="B269" s="79"/>
      <c r="C269" s="116"/>
      <c r="D269" s="97"/>
      <c r="E269" s="117"/>
      <c r="F269" s="118"/>
      <c r="G269" s="118"/>
      <c r="H269" s="119"/>
      <c r="I269" s="4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5.75" customHeight="1" x14ac:dyDescent="0.2">
      <c r="A270" s="2"/>
      <c r="B270" s="79"/>
      <c r="C270" s="116"/>
      <c r="D270" s="97"/>
      <c r="E270" s="117"/>
      <c r="F270" s="118"/>
      <c r="G270" s="118"/>
      <c r="H270" s="119"/>
      <c r="I270" s="4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5.75" customHeight="1" x14ac:dyDescent="0.2">
      <c r="A271" s="2"/>
      <c r="B271" s="79"/>
      <c r="C271" s="116"/>
      <c r="D271" s="97"/>
      <c r="E271" s="117"/>
      <c r="F271" s="118"/>
      <c r="G271" s="118"/>
      <c r="H271" s="119"/>
      <c r="I271" s="4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5.75" customHeight="1" x14ac:dyDescent="0.2">
      <c r="A272" s="2"/>
      <c r="B272" s="79"/>
      <c r="C272" s="116"/>
      <c r="D272" s="97"/>
      <c r="E272" s="117"/>
      <c r="F272" s="118"/>
      <c r="G272" s="118"/>
      <c r="H272" s="119"/>
      <c r="I272" s="4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5.75" customHeight="1" x14ac:dyDescent="0.2">
      <c r="A273" s="2"/>
      <c r="B273" s="79"/>
      <c r="C273" s="116"/>
      <c r="D273" s="97"/>
      <c r="E273" s="117"/>
      <c r="F273" s="118"/>
      <c r="G273" s="118"/>
      <c r="H273" s="119"/>
      <c r="I273" s="4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5.75" customHeight="1" x14ac:dyDescent="0.2">
      <c r="A274" s="2"/>
      <c r="B274" s="79"/>
      <c r="C274" s="116"/>
      <c r="D274" s="97"/>
      <c r="E274" s="117"/>
      <c r="F274" s="118"/>
      <c r="G274" s="118"/>
      <c r="H274" s="119"/>
      <c r="I274" s="4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5.75" customHeight="1" x14ac:dyDescent="0.2">
      <c r="A275" s="2"/>
      <c r="B275" s="79"/>
      <c r="C275" s="116"/>
      <c r="D275" s="97"/>
      <c r="E275" s="117"/>
      <c r="F275" s="118"/>
      <c r="G275" s="118"/>
      <c r="H275" s="119"/>
      <c r="I275" s="4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5.75" customHeight="1" x14ac:dyDescent="0.2">
      <c r="A276" s="2"/>
      <c r="B276" s="79"/>
      <c r="C276" s="116"/>
      <c r="D276" s="97"/>
      <c r="E276" s="117"/>
      <c r="F276" s="118"/>
      <c r="G276" s="118"/>
      <c r="H276" s="119"/>
      <c r="I276" s="4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5.75" customHeight="1" x14ac:dyDescent="0.2">
      <c r="A277" s="2"/>
      <c r="B277" s="79"/>
      <c r="C277" s="116"/>
      <c r="D277" s="97"/>
      <c r="E277" s="117"/>
      <c r="F277" s="118"/>
      <c r="G277" s="118"/>
      <c r="H277" s="119"/>
      <c r="I277" s="4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5.75" customHeight="1" x14ac:dyDescent="0.2">
      <c r="A278" s="2"/>
      <c r="B278" s="79"/>
      <c r="C278" s="116"/>
      <c r="D278" s="97"/>
      <c r="E278" s="117"/>
      <c r="F278" s="118"/>
      <c r="G278" s="118"/>
      <c r="H278" s="119"/>
      <c r="I278" s="4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5.75" customHeight="1" x14ac:dyDescent="0.2">
      <c r="A279" s="2"/>
      <c r="B279" s="79"/>
      <c r="C279" s="116"/>
      <c r="D279" s="97"/>
      <c r="E279" s="117"/>
      <c r="F279" s="118"/>
      <c r="G279" s="118"/>
      <c r="H279" s="119"/>
      <c r="I279" s="4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5.75" customHeight="1" x14ac:dyDescent="0.2">
      <c r="A280" s="2"/>
      <c r="B280" s="79"/>
      <c r="C280" s="116"/>
      <c r="D280" s="97"/>
      <c r="E280" s="117"/>
      <c r="F280" s="118"/>
      <c r="G280" s="118"/>
      <c r="H280" s="119"/>
      <c r="I280" s="4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5.75" customHeight="1" x14ac:dyDescent="0.2">
      <c r="A281" s="2"/>
      <c r="B281" s="79"/>
      <c r="C281" s="116"/>
      <c r="D281" s="97"/>
      <c r="E281" s="117"/>
      <c r="F281" s="118"/>
      <c r="G281" s="118"/>
      <c r="H281" s="119"/>
      <c r="I281" s="4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5.75" customHeight="1" x14ac:dyDescent="0.2">
      <c r="A282" s="2"/>
      <c r="B282" s="79"/>
      <c r="C282" s="116"/>
      <c r="D282" s="97"/>
      <c r="E282" s="117"/>
      <c r="F282" s="118"/>
      <c r="G282" s="118"/>
      <c r="H282" s="119"/>
      <c r="I282" s="4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5.75" customHeight="1" x14ac:dyDescent="0.2">
      <c r="A283" s="2"/>
      <c r="B283" s="79"/>
      <c r="C283" s="116"/>
      <c r="D283" s="97"/>
      <c r="E283" s="117"/>
      <c r="F283" s="118"/>
      <c r="G283" s="118"/>
      <c r="H283" s="119"/>
      <c r="I283" s="4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5.75" customHeight="1" x14ac:dyDescent="0.2">
      <c r="A284" s="2"/>
      <c r="B284" s="79"/>
      <c r="C284" s="116"/>
      <c r="D284" s="97"/>
      <c r="E284" s="117"/>
      <c r="F284" s="118"/>
      <c r="G284" s="118"/>
      <c r="H284" s="119"/>
      <c r="I284" s="4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5.75" customHeight="1" x14ac:dyDescent="0.2">
      <c r="A285" s="2"/>
      <c r="B285" s="79"/>
      <c r="C285" s="116"/>
      <c r="D285" s="97"/>
      <c r="E285" s="117"/>
      <c r="F285" s="118"/>
      <c r="G285" s="118"/>
      <c r="H285" s="119"/>
      <c r="I285" s="4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5.75" customHeight="1" x14ac:dyDescent="0.2">
      <c r="A286" s="2"/>
      <c r="B286" s="79"/>
      <c r="C286" s="116"/>
      <c r="D286" s="97"/>
      <c r="E286" s="117"/>
      <c r="F286" s="118"/>
      <c r="G286" s="118"/>
      <c r="H286" s="119"/>
      <c r="I286" s="4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5.75" customHeight="1" x14ac:dyDescent="0.2">
      <c r="A287" s="2"/>
      <c r="B287" s="79"/>
      <c r="C287" s="116"/>
      <c r="D287" s="97"/>
      <c r="E287" s="117"/>
      <c r="F287" s="118"/>
      <c r="G287" s="118"/>
      <c r="H287" s="119"/>
      <c r="I287" s="4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5.75" customHeight="1" x14ac:dyDescent="0.2">
      <c r="A288" s="2"/>
      <c r="B288" s="79"/>
      <c r="C288" s="116"/>
      <c r="D288" s="97"/>
      <c r="E288" s="117"/>
      <c r="F288" s="118"/>
      <c r="G288" s="118"/>
      <c r="H288" s="119"/>
      <c r="I288" s="4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5.75" customHeight="1" x14ac:dyDescent="0.2">
      <c r="A289" s="2"/>
      <c r="B289" s="79"/>
      <c r="C289" s="116"/>
      <c r="D289" s="97"/>
      <c r="E289" s="117"/>
      <c r="F289" s="118"/>
      <c r="G289" s="118"/>
      <c r="H289" s="119"/>
      <c r="I289" s="4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5.75" customHeight="1" x14ac:dyDescent="0.2">
      <c r="A290" s="2"/>
      <c r="B290" s="79"/>
      <c r="C290" s="116"/>
      <c r="D290" s="97"/>
      <c r="E290" s="117"/>
      <c r="F290" s="118"/>
      <c r="G290" s="118"/>
      <c r="H290" s="119"/>
      <c r="I290" s="4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5.75" customHeight="1" x14ac:dyDescent="0.2">
      <c r="A291" s="2"/>
      <c r="B291" s="79"/>
      <c r="C291" s="116"/>
      <c r="D291" s="97"/>
      <c r="E291" s="117"/>
      <c r="F291" s="118"/>
      <c r="G291" s="118"/>
      <c r="H291" s="119"/>
      <c r="I291" s="4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5.75" customHeight="1" x14ac:dyDescent="0.2">
      <c r="A292" s="2"/>
      <c r="B292" s="79"/>
      <c r="C292" s="116"/>
      <c r="D292" s="97"/>
      <c r="E292" s="117"/>
      <c r="F292" s="118"/>
      <c r="G292" s="118"/>
      <c r="H292" s="119"/>
      <c r="I292" s="4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5.75" customHeight="1" x14ac:dyDescent="0.2">
      <c r="A293" s="2"/>
      <c r="B293" s="79"/>
      <c r="C293" s="116"/>
      <c r="D293" s="97"/>
      <c r="E293" s="117"/>
      <c r="F293" s="118"/>
      <c r="G293" s="118"/>
      <c r="H293" s="119"/>
      <c r="I293" s="4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5.75" customHeight="1" x14ac:dyDescent="0.2"/>
    <row r="295" spans="1:25" ht="15.75" customHeight="1" x14ac:dyDescent="0.2"/>
    <row r="296" spans="1:25" ht="15.75" customHeight="1" x14ac:dyDescent="0.2"/>
    <row r="297" spans="1:25" ht="15.75" customHeight="1" x14ac:dyDescent="0.2"/>
    <row r="298" spans="1:25" ht="15.75" customHeight="1" x14ac:dyDescent="0.2"/>
    <row r="299" spans="1:25" ht="15.75" customHeight="1" x14ac:dyDescent="0.2"/>
    <row r="300" spans="1:25" ht="15.75" customHeight="1" x14ac:dyDescent="0.2"/>
    <row r="301" spans="1:25" ht="15.75" customHeight="1" x14ac:dyDescent="0.2"/>
    <row r="302" spans="1:25" ht="15.75" customHeight="1" x14ac:dyDescent="0.2"/>
    <row r="303" spans="1:25" ht="15.75" customHeight="1" x14ac:dyDescent="0.2"/>
    <row r="304" spans="1:25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9">
    <mergeCell ref="C92:G92"/>
    <mergeCell ref="C96:I96"/>
    <mergeCell ref="C28:G28"/>
    <mergeCell ref="C38:G38"/>
    <mergeCell ref="C44:G44"/>
    <mergeCell ref="C45:G45"/>
    <mergeCell ref="C49:G49"/>
    <mergeCell ref="C56:G56"/>
    <mergeCell ref="C67:G67"/>
    <mergeCell ref="C24:G24"/>
    <mergeCell ref="C25:G25"/>
    <mergeCell ref="C75:G75"/>
    <mergeCell ref="C80:G80"/>
    <mergeCell ref="C85:G85"/>
    <mergeCell ref="B1:I1"/>
    <mergeCell ref="C2:H2"/>
    <mergeCell ref="C5:G5"/>
    <mergeCell ref="C9:G9"/>
    <mergeCell ref="C15:G15"/>
  </mergeCells>
  <dataValidations count="1">
    <dataValidation type="list" allowBlank="1" showInputMessage="1" showErrorMessage="1" prompt="No válido" sqref="D6:D8 D10:D12 D16:D23 D26:D27 D32:D37 D39:D43 D46:D48 D51:D55 D60:D66 D69:D74 D77:D79 D82:D84 D87:D91">
      <formula1>Unidad</formula1>
    </dataValidation>
  </dataValidations>
  <printOptions horizontalCentered="1"/>
  <pageMargins left="0.23622047244094491" right="0.23622047244094491" top="0.74803149606299213" bottom="0.74803149606299213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5" defaultRowHeight="15" customHeight="1" x14ac:dyDescent="0.2"/>
  <cols>
    <col min="1" max="6" width="10.6640625" customWidth="1"/>
  </cols>
  <sheetData>
    <row r="1" spans="1:1" x14ac:dyDescent="0.2">
      <c r="A1" s="1" t="s">
        <v>0</v>
      </c>
    </row>
    <row r="2" spans="1:1" x14ac:dyDescent="0.2">
      <c r="A2" s="1" t="s">
        <v>1</v>
      </c>
    </row>
    <row r="3" spans="1:1" x14ac:dyDescent="0.2">
      <c r="A3" s="1" t="s">
        <v>2</v>
      </c>
    </row>
    <row r="4" spans="1:1" x14ac:dyDescent="0.2">
      <c r="A4" s="1" t="s">
        <v>3</v>
      </c>
    </row>
    <row r="5" spans="1:1" x14ac:dyDescent="0.2">
      <c r="A5" s="1" t="s">
        <v>4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 de Microsoft Office</cp:lastModifiedBy>
  <dcterms:modified xsi:type="dcterms:W3CDTF">2020-04-21T23:27:26Z</dcterms:modified>
</cp:coreProperties>
</file>