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92.25.0.7\dicine\CONCURSOS\CONCURSOS 2016\1ra Convocatoria\Concurso Nacional de Proyectos de Gestión Cultural para el cine y audiovisual\Bases\"/>
    </mc:Choice>
  </mc:AlternateContent>
  <bookViews>
    <workbookView xWindow="0" yWindow="0" windowWidth="20490" windowHeight="7755"/>
  </bookViews>
  <sheets>
    <sheet name="presupuesto gestion" sheetId="8" r:id="rId1"/>
    <sheet name="Hoja1" sheetId="6" r:id="rId2"/>
  </sheets>
  <definedNames>
    <definedName name="_xlnm.Print_Titles" localSheetId="0">'presupuesto gestion'!$1:$3</definedName>
    <definedName name="Unidad">Hoja1!$A$1:$A$5</definedName>
    <definedName name="Unidades">Hoja1!$A$2:$A$5</definedName>
  </definedNames>
  <calcPr calcId="152511"/>
</workbook>
</file>

<file path=xl/calcChain.xml><?xml version="1.0" encoding="utf-8"?>
<calcChain xmlns="http://schemas.openxmlformats.org/spreadsheetml/2006/main">
  <c r="G27" i="8" l="1"/>
  <c r="J27" i="8" s="1"/>
  <c r="G28" i="8"/>
  <c r="J28" i="8"/>
  <c r="G31" i="8"/>
  <c r="J31" i="8" s="1"/>
  <c r="G32" i="8"/>
  <c r="J32" i="8" s="1"/>
  <c r="G37" i="8"/>
  <c r="J37" i="8" s="1"/>
  <c r="G38" i="8"/>
  <c r="J38" i="8"/>
  <c r="G39" i="8"/>
  <c r="J39" i="8" s="1"/>
  <c r="G40" i="8"/>
  <c r="J40" i="8"/>
  <c r="G41" i="8"/>
  <c r="J41" i="8" s="1"/>
  <c r="G42" i="8"/>
  <c r="J42" i="8"/>
  <c r="G43" i="8"/>
  <c r="J43" i="8" s="1"/>
  <c r="G46" i="8"/>
  <c r="J46" i="8" s="1"/>
  <c r="G47" i="8"/>
  <c r="J47" i="8" s="1"/>
  <c r="G48" i="8"/>
  <c r="J48" i="8"/>
  <c r="G49" i="8"/>
  <c r="J49" i="8" s="1"/>
  <c r="G54" i="8"/>
  <c r="G55" i="8"/>
  <c r="J55" i="8" s="1"/>
  <c r="G60" i="8"/>
  <c r="J60" i="8" s="1"/>
  <c r="G61" i="8"/>
  <c r="J61" i="8" s="1"/>
  <c r="G6" i="8"/>
  <c r="J6" i="8" s="1"/>
  <c r="G7" i="8"/>
  <c r="J7" i="8"/>
  <c r="G8" i="8"/>
  <c r="J8" i="8" s="1"/>
  <c r="G13" i="8"/>
  <c r="J13" i="8"/>
  <c r="G14" i="8"/>
  <c r="J14" i="8" s="1"/>
  <c r="G17" i="8"/>
  <c r="J17" i="8"/>
  <c r="G18" i="8"/>
  <c r="J18" i="8" s="1"/>
  <c r="G21" i="8"/>
  <c r="J21" i="8" s="1"/>
  <c r="G22" i="8"/>
  <c r="J22" i="8" s="1"/>
  <c r="H26" i="8" l="1"/>
  <c r="H20" i="8"/>
  <c r="J20" i="8" s="1"/>
  <c r="H12" i="8"/>
  <c r="J12" i="8" s="1"/>
  <c r="H5" i="8"/>
  <c r="I4" i="8" s="1"/>
  <c r="H53" i="8"/>
  <c r="J53" i="8" s="1"/>
  <c r="H45" i="8"/>
  <c r="J45" i="8" s="1"/>
  <c r="H16" i="8"/>
  <c r="J16" i="8" s="1"/>
  <c r="H36" i="8"/>
  <c r="I35" i="8" s="1"/>
  <c r="J35" i="8" s="1"/>
  <c r="H30" i="8"/>
  <c r="J30" i="8" s="1"/>
  <c r="H59" i="8"/>
  <c r="J59" i="8" s="1"/>
  <c r="J54" i="8"/>
  <c r="J36" i="8"/>
  <c r="I58" i="8"/>
  <c r="J58" i="8" s="1"/>
  <c r="I25" i="8"/>
  <c r="J26" i="8"/>
  <c r="J5" i="8" l="1"/>
  <c r="I52" i="8"/>
  <c r="J52" i="8" s="1"/>
  <c r="I11" i="8"/>
  <c r="J11" i="8" s="1"/>
  <c r="J25" i="8"/>
  <c r="J4" i="8"/>
  <c r="I64" i="8" l="1"/>
  <c r="J64" i="8" s="1"/>
</calcChain>
</file>

<file path=xl/sharedStrings.xml><?xml version="1.0" encoding="utf-8"?>
<sst xmlns="http://schemas.openxmlformats.org/spreadsheetml/2006/main" count="103" uniqueCount="72">
  <si>
    <t>Publicidad y/o pauta medios impresos (periódicos y revistas)</t>
  </si>
  <si>
    <t>Publicidad y/o pauta en radio</t>
  </si>
  <si>
    <t>Publicidad y/o pauta en televisión</t>
  </si>
  <si>
    <t>Publicidad y/o pauta en internet y medios alternativos</t>
  </si>
  <si>
    <t>Diseño y montaje de página web</t>
  </si>
  <si>
    <t xml:space="preserve">Impresión material promocional </t>
  </si>
  <si>
    <t>TOTAL</t>
  </si>
  <si>
    <t xml:space="preserve">Transporte personas  nacional </t>
  </si>
  <si>
    <t>Campaña digital redes sociales</t>
  </si>
  <si>
    <t>Transporte personas y carga terrestre</t>
  </si>
  <si>
    <t>Alojamiento nacional</t>
  </si>
  <si>
    <t>Ítem</t>
  </si>
  <si>
    <t>Unidad</t>
  </si>
  <si>
    <t>Días</t>
  </si>
  <si>
    <t>Meses</t>
  </si>
  <si>
    <t>Paquete</t>
  </si>
  <si>
    <t>Seleccionar</t>
  </si>
  <si>
    <t>1.1</t>
  </si>
  <si>
    <t>1.1.1</t>
  </si>
  <si>
    <t>2.1.1</t>
  </si>
  <si>
    <t>2.1.2</t>
  </si>
  <si>
    <t>2.2.1</t>
  </si>
  <si>
    <t>2.2.2</t>
  </si>
  <si>
    <t>2.3.1</t>
  </si>
  <si>
    <t>3.1.1</t>
  </si>
  <si>
    <t>3.1.2</t>
  </si>
  <si>
    <t>3.2.1</t>
  </si>
  <si>
    <t>3.2.2</t>
  </si>
  <si>
    <t>COD.</t>
  </si>
  <si>
    <t>Gastos de viaje</t>
  </si>
  <si>
    <t>Semanas</t>
  </si>
  <si>
    <t>Total ítem en Nuevos Soles</t>
  </si>
  <si>
    <t>Subtotales en Nuevos Soles</t>
  </si>
  <si>
    <t>1 dólar =</t>
  </si>
  <si>
    <t>RECURSOS HUMANOS</t>
  </si>
  <si>
    <t>1.1.2</t>
  </si>
  <si>
    <t>1.1.3</t>
  </si>
  <si>
    <t>EQUIPAMIENTO / INFRAESTRUCTURA / INDUMENTARIA / INSTRUMENTOS</t>
  </si>
  <si>
    <t>EQUIPAMIENTO</t>
  </si>
  <si>
    <t>INFRAESTRUCTURA</t>
  </si>
  <si>
    <t>OTROS</t>
  </si>
  <si>
    <t>INSUMOS / MATERIALES / GASTOS DE PRODUCCIÓN</t>
  </si>
  <si>
    <t>INSUMOS Y MATERIALES</t>
  </si>
  <si>
    <t>OTROS GASTOS DE PRODUCCIÓN</t>
  </si>
  <si>
    <t>TRANSPORTE</t>
  </si>
  <si>
    <t>COMUNICACIÓN</t>
  </si>
  <si>
    <t>COMUNICACIÓN / TRANSPORTE</t>
  </si>
  <si>
    <t>DERECHOS Y SERVICIOS</t>
  </si>
  <si>
    <t>GASTOS ADMINITRATIVOS O VARIOS</t>
  </si>
  <si>
    <t>2.3.2</t>
  </si>
  <si>
    <t>4.1.1</t>
  </si>
  <si>
    <t>4.1.2</t>
  </si>
  <si>
    <t>4.1.3</t>
  </si>
  <si>
    <t>4.1.4</t>
  </si>
  <si>
    <t>4.1.5</t>
  </si>
  <si>
    <t>4.1.6</t>
  </si>
  <si>
    <t>4.1.7</t>
  </si>
  <si>
    <t>4.2.1</t>
  </si>
  <si>
    <t>4.2.2</t>
  </si>
  <si>
    <t>4.2.3</t>
  </si>
  <si>
    <t>4.2.4</t>
  </si>
  <si>
    <t>5.1.1</t>
  </si>
  <si>
    <t>5.1.2</t>
  </si>
  <si>
    <t>6.1.1</t>
  </si>
  <si>
    <t>6.1.2</t>
  </si>
  <si>
    <t xml:space="preserve">Usted podrá añadir filas si lo considera necesario encima de la fila en negro y/o dejar en blanco los ítems que no requiera su proyecto. Este formato contiene fórmulas prestablecidas, por favor tenga cuidado al completarlo para no afectar el resultado total. </t>
  </si>
  <si>
    <t>Cantidad.</t>
  </si>
  <si>
    <t>Costo Unitario</t>
  </si>
  <si>
    <t>Costo Total en Nuevos Soles</t>
  </si>
  <si>
    <t>Totales en dólares</t>
  </si>
  <si>
    <t>Responsable del Proyecto</t>
  </si>
  <si>
    <t xml:space="preserve">MODELO DE PRESUPUESTO - GESTIÓN CULTURAL PARA EL CINE Y AUDIOVISUAL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</si>
</sst>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&quot;S/.&quot;#,##0.00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i/>
      <sz val="10"/>
      <color theme="5" tint="-0.249977111117893"/>
      <name val="Arial"/>
      <family val="2"/>
    </font>
    <font>
      <b/>
      <sz val="11"/>
      <color rgb="FFFFFFFF"/>
      <name val="Arial"/>
      <family val="2"/>
    </font>
    <font>
      <b/>
      <sz val="12"/>
      <color indexed="8"/>
      <name val="Arial"/>
      <family val="2"/>
    </font>
    <font>
      <b/>
      <sz val="12"/>
      <color indexed="8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DCAC9"/>
        <bgColor indexed="64"/>
      </patternFill>
    </fill>
    <fill>
      <patternFill patternType="solid">
        <fgColor rgb="FF92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165" fontId="5" fillId="0" borderId="0" xfId="1" applyNumberFormat="1" applyFont="1" applyBorder="1" applyProtection="1">
      <protection locked="0"/>
    </xf>
    <xf numFmtId="165" fontId="6" fillId="0" borderId="0" xfId="1" applyNumberFormat="1" applyFont="1" applyBorder="1" applyProtection="1"/>
    <xf numFmtId="0" fontId="1" fillId="0" borderId="0" xfId="0" applyFont="1" applyFill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165" fontId="1" fillId="0" borderId="0" xfId="1" applyNumberFormat="1" applyFont="1" applyAlignment="1" applyProtection="1">
      <alignment wrapText="1"/>
      <protection locked="0"/>
    </xf>
    <xf numFmtId="165" fontId="2" fillId="0" borderId="0" xfId="1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wrapText="1"/>
      <protection locked="0"/>
    </xf>
    <xf numFmtId="165" fontId="1" fillId="0" borderId="0" xfId="1" applyNumberFormat="1" applyFont="1" applyFill="1" applyBorder="1" applyAlignment="1" applyProtection="1">
      <alignment wrapText="1"/>
      <protection locked="0"/>
    </xf>
    <xf numFmtId="165" fontId="2" fillId="0" borderId="0" xfId="1" applyNumberFormat="1" applyFont="1" applyFill="1" applyBorder="1" applyAlignment="1" applyProtection="1">
      <alignment wrapText="1"/>
      <protection locked="0"/>
    </xf>
    <xf numFmtId="165" fontId="1" fillId="0" borderId="0" xfId="1" applyNumberFormat="1" applyFont="1" applyProtection="1">
      <protection locked="0"/>
    </xf>
    <xf numFmtId="3" fontId="1" fillId="0" borderId="0" xfId="0" applyNumberFormat="1" applyFont="1" applyProtection="1"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vertical="top" wrapText="1"/>
    </xf>
    <xf numFmtId="0" fontId="8" fillId="0" borderId="3" xfId="0" applyFont="1" applyBorder="1" applyAlignment="1" applyProtection="1">
      <alignment horizontal="center" vertical="top" wrapText="1"/>
      <protection locked="0"/>
    </xf>
    <xf numFmtId="165" fontId="8" fillId="0" borderId="3" xfId="1" applyNumberFormat="1" applyFont="1" applyFill="1" applyBorder="1" applyAlignment="1" applyProtection="1">
      <alignment vertical="top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165" fontId="7" fillId="0" borderId="0" xfId="1" applyNumberFormat="1" applyFont="1" applyBorder="1" applyAlignment="1" applyProtection="1">
      <alignment vertical="top" wrapText="1"/>
    </xf>
    <xf numFmtId="165" fontId="8" fillId="0" borderId="0" xfId="1" applyNumberFormat="1" applyFont="1" applyBorder="1" applyAlignment="1" applyProtection="1">
      <alignment horizontal="right" vertical="top"/>
      <protection locked="0"/>
    </xf>
    <xf numFmtId="0" fontId="6" fillId="0" borderId="0" xfId="0" applyFont="1" applyFill="1" applyBorder="1" applyAlignment="1" applyProtection="1">
      <alignment vertical="top" wrapText="1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165" fontId="6" fillId="0" borderId="0" xfId="1" applyNumberFormat="1" applyFont="1" applyFill="1" applyBorder="1" applyAlignment="1" applyProtection="1">
      <alignment vertical="top" wrapText="1"/>
      <protection locked="0"/>
    </xf>
    <xf numFmtId="165" fontId="6" fillId="0" borderId="0" xfId="1" applyNumberFormat="1" applyFont="1" applyFill="1" applyBorder="1" applyAlignment="1" applyProtection="1">
      <alignment vertical="top" wrapText="1"/>
    </xf>
    <xf numFmtId="165" fontId="8" fillId="0" borderId="0" xfId="1" applyNumberFormat="1" applyFont="1" applyFill="1" applyBorder="1" applyAlignment="1" applyProtection="1">
      <alignment horizontal="right" vertical="top"/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165" fontId="9" fillId="0" borderId="0" xfId="1" applyNumberFormat="1" applyFont="1" applyBorder="1" applyAlignment="1" applyProtection="1">
      <alignment vertical="top" wrapText="1"/>
      <protection locked="0"/>
    </xf>
    <xf numFmtId="165" fontId="7" fillId="2" borderId="0" xfId="1" applyNumberFormat="1" applyFont="1" applyFill="1" applyBorder="1" applyAlignment="1" applyProtection="1">
      <alignment vertical="top" wrapText="1"/>
    </xf>
    <xf numFmtId="165" fontId="8" fillId="0" borderId="0" xfId="1" applyNumberFormat="1" applyFont="1" applyFill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top" wrapText="1"/>
      <protection locked="0"/>
    </xf>
    <xf numFmtId="165" fontId="8" fillId="0" borderId="0" xfId="1" applyNumberFormat="1" applyFont="1" applyBorder="1" applyAlignment="1" applyProtection="1">
      <alignment vertical="top" wrapText="1"/>
      <protection locked="0"/>
    </xf>
    <xf numFmtId="0" fontId="5" fillId="0" borderId="2" xfId="0" applyFont="1" applyBorder="1" applyAlignment="1" applyProtection="1">
      <alignment vertical="top" wrapText="1"/>
    </xf>
    <xf numFmtId="165" fontId="6" fillId="0" borderId="0" xfId="1" applyNumberFormat="1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vertical="top" wrapText="1"/>
      <protection locked="0"/>
    </xf>
    <xf numFmtId="165" fontId="7" fillId="0" borderId="0" xfId="1" applyNumberFormat="1" applyFont="1" applyBorder="1" applyAlignment="1" applyProtection="1">
      <alignment vertical="top" wrapText="1"/>
      <protection locked="0"/>
    </xf>
    <xf numFmtId="165" fontId="8" fillId="0" borderId="0" xfId="1" applyNumberFormat="1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8" fillId="0" borderId="4" xfId="0" applyFont="1" applyBorder="1" applyAlignment="1" applyProtection="1">
      <alignment vertical="center" wrapText="1"/>
    </xf>
    <xf numFmtId="0" fontId="1" fillId="0" borderId="0" xfId="0" applyFont="1" applyAlignment="1" applyProtection="1">
      <alignment vertical="center"/>
      <protection locked="0"/>
    </xf>
    <xf numFmtId="165" fontId="5" fillId="0" borderId="0" xfId="1" applyNumberFormat="1" applyFont="1" applyBorder="1" applyAlignment="1" applyProtection="1">
      <alignment vertical="center"/>
      <protection locked="0"/>
    </xf>
    <xf numFmtId="165" fontId="6" fillId="5" borderId="3" xfId="1" applyNumberFormat="1" applyFont="1" applyFill="1" applyBorder="1" applyAlignment="1" applyProtection="1">
      <alignment vertical="top" wrapText="1"/>
    </xf>
    <xf numFmtId="165" fontId="8" fillId="6" borderId="3" xfId="1" applyNumberFormat="1" applyFont="1" applyFill="1" applyBorder="1" applyAlignment="1" applyProtection="1">
      <alignment vertical="top" wrapText="1"/>
    </xf>
    <xf numFmtId="164" fontId="8" fillId="6" borderId="3" xfId="1" applyNumberFormat="1" applyFont="1" applyFill="1" applyBorder="1" applyAlignment="1" applyProtection="1">
      <alignment vertical="top" wrapText="1"/>
    </xf>
    <xf numFmtId="164" fontId="6" fillId="5" borderId="1" xfId="1" applyNumberFormat="1" applyFont="1" applyFill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top" wrapText="1"/>
    </xf>
    <xf numFmtId="3" fontId="8" fillId="0" borderId="8" xfId="0" applyNumberFormat="1" applyFont="1" applyBorder="1" applyAlignment="1" applyProtection="1">
      <alignment horizontal="right" vertical="top"/>
      <protection locked="0"/>
    </xf>
    <xf numFmtId="164" fontId="6" fillId="5" borderId="3" xfId="1" applyNumberFormat="1" applyFont="1" applyFill="1" applyBorder="1" applyAlignment="1" applyProtection="1">
      <alignment vertical="center" wrapText="1"/>
    </xf>
    <xf numFmtId="3" fontId="8" fillId="0" borderId="0" xfId="0" applyNumberFormat="1" applyFont="1" applyBorder="1" applyAlignment="1" applyProtection="1">
      <alignment horizontal="right" vertical="top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165" fontId="15" fillId="0" borderId="3" xfId="1" applyNumberFormat="1" applyFont="1" applyFill="1" applyBorder="1" applyAlignment="1" applyProtection="1">
      <alignment horizontal="center" vertical="center" wrapText="1"/>
      <protection locked="0"/>
    </xf>
    <xf numFmtId="165" fontId="15" fillId="8" borderId="3" xfId="1" applyNumberFormat="1" applyFont="1" applyFill="1" applyBorder="1" applyAlignment="1" applyProtection="1">
      <alignment horizontal="center" vertical="center" wrapText="1"/>
      <protection locked="0"/>
    </xf>
    <xf numFmtId="165" fontId="15" fillId="5" borderId="3" xfId="1" applyNumberFormat="1" applyFont="1" applyFill="1" applyBorder="1" applyAlignment="1" applyProtection="1">
      <alignment horizontal="center" vertical="center" wrapText="1"/>
      <protection locked="0"/>
    </xf>
    <xf numFmtId="3" fontId="16" fillId="9" borderId="3" xfId="0" applyNumberFormat="1" applyFont="1" applyFill="1" applyBorder="1" applyAlignment="1" applyProtection="1">
      <alignment horizontal="center" vertical="top" wrapText="1"/>
      <protection locked="0"/>
    </xf>
    <xf numFmtId="0" fontId="11" fillId="4" borderId="3" xfId="0" applyFont="1" applyFill="1" applyBorder="1" applyAlignment="1" applyProtection="1">
      <alignment horizontal="center" vertical="top" wrapText="1"/>
    </xf>
    <xf numFmtId="0" fontId="11" fillId="4" borderId="7" xfId="0" applyFont="1" applyFill="1" applyBorder="1" applyAlignment="1" applyProtection="1">
      <alignment vertical="top" wrapText="1"/>
    </xf>
    <xf numFmtId="0" fontId="11" fillId="4" borderId="7" xfId="0" applyFont="1" applyFill="1" applyBorder="1" applyAlignment="1" applyProtection="1">
      <alignment horizontal="center" vertical="center" wrapText="1"/>
      <protection locked="0"/>
    </xf>
    <xf numFmtId="0" fontId="11" fillId="4" borderId="7" xfId="0" applyFont="1" applyFill="1" applyBorder="1" applyAlignment="1" applyProtection="1">
      <alignment horizontal="center" vertical="top" wrapText="1"/>
      <protection locked="0"/>
    </xf>
    <xf numFmtId="165" fontId="11" fillId="4" borderId="7" xfId="1" applyNumberFormat="1" applyFont="1" applyFill="1" applyBorder="1" applyAlignment="1" applyProtection="1">
      <alignment vertical="top" wrapText="1"/>
      <protection locked="0"/>
    </xf>
    <xf numFmtId="164" fontId="11" fillId="4" borderId="7" xfId="1" applyNumberFormat="1" applyFont="1" applyFill="1" applyBorder="1" applyAlignment="1" applyProtection="1">
      <alignment vertical="top" wrapText="1"/>
    </xf>
    <xf numFmtId="4" fontId="11" fillId="7" borderId="3" xfId="1" applyNumberFormat="1" applyFont="1" applyFill="1" applyBorder="1" applyAlignment="1" applyProtection="1">
      <alignment vertical="top" wrapText="1"/>
    </xf>
    <xf numFmtId="0" fontId="2" fillId="0" borderId="3" xfId="0" applyFont="1" applyBorder="1" applyAlignment="1" applyProtection="1">
      <alignment horizontal="center" vertical="center"/>
    </xf>
    <xf numFmtId="3" fontId="8" fillId="5" borderId="3" xfId="0" applyNumberFormat="1" applyFont="1" applyFill="1" applyBorder="1" applyAlignment="1" applyProtection="1">
      <alignment horizontal="right" vertical="center"/>
      <protection locked="0"/>
    </xf>
    <xf numFmtId="0" fontId="1" fillId="0" borderId="3" xfId="0" applyFont="1" applyBorder="1" applyAlignment="1" applyProtection="1">
      <alignment horizontal="center" vertical="center"/>
    </xf>
    <xf numFmtId="3" fontId="8" fillId="0" borderId="3" xfId="0" applyNumberFormat="1" applyFont="1" applyBorder="1" applyAlignment="1" applyProtection="1">
      <alignment horizontal="right" vertical="top"/>
      <protection locked="0"/>
    </xf>
    <xf numFmtId="0" fontId="1" fillId="0" borderId="3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1" fillId="4" borderId="9" xfId="0" applyFont="1" applyFill="1" applyBorder="1" applyAlignment="1" applyProtection="1">
      <alignment horizontal="center" vertical="top" wrapText="1"/>
    </xf>
    <xf numFmtId="0" fontId="11" fillId="4" borderId="6" xfId="0" applyFont="1" applyFill="1" applyBorder="1" applyAlignment="1" applyProtection="1">
      <alignment vertical="top" wrapText="1"/>
    </xf>
    <xf numFmtId="0" fontId="11" fillId="4" borderId="6" xfId="0" applyFont="1" applyFill="1" applyBorder="1" applyAlignment="1" applyProtection="1">
      <alignment horizontal="center" vertical="center" wrapText="1"/>
      <protection locked="0"/>
    </xf>
    <xf numFmtId="0" fontId="11" fillId="4" borderId="6" xfId="0" applyFont="1" applyFill="1" applyBorder="1" applyAlignment="1" applyProtection="1">
      <alignment horizontal="center" vertical="top" wrapText="1"/>
      <protection locked="0"/>
    </xf>
    <xf numFmtId="165" fontId="11" fillId="4" borderId="6" xfId="1" applyNumberFormat="1" applyFont="1" applyFill="1" applyBorder="1" applyAlignment="1" applyProtection="1">
      <alignment vertical="top" wrapText="1"/>
      <protection locked="0"/>
    </xf>
    <xf numFmtId="165" fontId="11" fillId="4" borderId="6" xfId="1" applyNumberFormat="1" applyFont="1" applyFill="1" applyBorder="1" applyAlignment="1" applyProtection="1">
      <alignment vertical="top" wrapText="1"/>
    </xf>
    <xf numFmtId="3" fontId="11" fillId="7" borderId="3" xfId="1" applyNumberFormat="1" applyFont="1" applyFill="1" applyBorder="1" applyAlignment="1" applyProtection="1">
      <alignment vertical="top" wrapText="1"/>
    </xf>
    <xf numFmtId="0" fontId="2" fillId="0" borderId="3" xfId="0" applyFont="1" applyBorder="1" applyAlignment="1" applyProtection="1">
      <alignment horizontal="center"/>
    </xf>
    <xf numFmtId="165" fontId="6" fillId="5" borderId="1" xfId="1" applyNumberFormat="1" applyFont="1" applyFill="1" applyBorder="1" applyAlignment="1" applyProtection="1">
      <alignment vertical="top" wrapText="1"/>
    </xf>
    <xf numFmtId="3" fontId="8" fillId="5" borderId="3" xfId="0" applyNumberFormat="1" applyFont="1" applyFill="1" applyBorder="1" applyAlignment="1" applyProtection="1">
      <alignment horizontal="right" vertical="top"/>
      <protection locked="0"/>
    </xf>
    <xf numFmtId="0" fontId="8" fillId="2" borderId="2" xfId="0" applyFont="1" applyFill="1" applyBorder="1" applyAlignment="1" applyProtection="1">
      <alignment vertical="top" wrapText="1"/>
    </xf>
    <xf numFmtId="0" fontId="8" fillId="2" borderId="6" xfId="0" applyFont="1" applyFill="1" applyBorder="1" applyAlignment="1" applyProtection="1">
      <alignment vertical="top" wrapText="1"/>
    </xf>
    <xf numFmtId="0" fontId="11" fillId="4" borderId="5" xfId="0" applyFont="1" applyFill="1" applyBorder="1" applyAlignment="1" applyProtection="1">
      <alignment horizontal="center" vertical="top" wrapText="1"/>
    </xf>
    <xf numFmtId="164" fontId="11" fillId="4" borderId="6" xfId="1" applyNumberFormat="1" applyFont="1" applyFill="1" applyBorder="1" applyAlignment="1" applyProtection="1">
      <alignment vertical="top" wrapText="1"/>
    </xf>
    <xf numFmtId="0" fontId="11" fillId="4" borderId="1" xfId="0" applyFont="1" applyFill="1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center" vertical="center"/>
    </xf>
    <xf numFmtId="0" fontId="11" fillId="4" borderId="5" xfId="0" applyFont="1" applyFill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3" fontId="8" fillId="5" borderId="1" xfId="0" applyNumberFormat="1" applyFont="1" applyFill="1" applyBorder="1" applyAlignment="1" applyProtection="1">
      <alignment horizontal="right" vertical="top"/>
      <protection locked="0"/>
    </xf>
    <xf numFmtId="165" fontId="11" fillId="4" borderId="2" xfId="1" applyNumberFormat="1" applyFont="1" applyFill="1" applyBorder="1" applyAlignment="1" applyProtection="1">
      <alignment vertical="top" wrapText="1"/>
    </xf>
    <xf numFmtId="165" fontId="16" fillId="4" borderId="5" xfId="1" applyNumberFormat="1" applyFont="1" applyFill="1" applyBorder="1" applyAlignment="1" applyProtection="1">
      <alignment horizontal="center" vertical="center" wrapText="1"/>
      <protection locked="0"/>
    </xf>
    <xf numFmtId="166" fontId="2" fillId="0" borderId="10" xfId="0" applyNumberFormat="1" applyFont="1" applyBorder="1" applyAlignment="1" applyProtection="1">
      <alignment horizontal="center" vertical="center" wrapText="1"/>
      <protection locked="0"/>
    </xf>
    <xf numFmtId="4" fontId="11" fillId="7" borderId="1" xfId="1" applyNumberFormat="1" applyFont="1" applyFill="1" applyBorder="1" applyAlignment="1" applyProtection="1">
      <alignment vertical="top" wrapText="1"/>
    </xf>
    <xf numFmtId="0" fontId="3" fillId="0" borderId="0" xfId="0" applyFont="1" applyBorder="1" applyProtection="1">
      <protection locked="0"/>
    </xf>
    <xf numFmtId="0" fontId="13" fillId="0" borderId="10" xfId="0" applyFont="1" applyBorder="1" applyAlignment="1" applyProtection="1">
      <alignment horizontal="center" vertical="center"/>
    </xf>
    <xf numFmtId="165" fontId="11" fillId="4" borderId="2" xfId="1" applyNumberFormat="1" applyFont="1" applyFill="1" applyBorder="1" applyAlignment="1" applyProtection="1">
      <alignment vertical="top" wrapText="1"/>
      <protection locked="0"/>
    </xf>
    <xf numFmtId="3" fontId="11" fillId="7" borderId="3" xfId="1" applyNumberFormat="1" applyFont="1" applyFill="1" applyBorder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0" fillId="10" borderId="5" xfId="0" applyFont="1" applyFill="1" applyBorder="1" applyAlignment="1" applyProtection="1">
      <alignment horizontal="center" vertical="top" wrapText="1"/>
    </xf>
    <xf numFmtId="0" fontId="10" fillId="10" borderId="6" xfId="0" applyFont="1" applyFill="1" applyBorder="1" applyAlignment="1" applyProtection="1">
      <alignment horizontal="center" vertical="top" wrapText="1"/>
    </xf>
    <xf numFmtId="0" fontId="10" fillId="10" borderId="2" xfId="0" applyFont="1" applyFill="1" applyBorder="1" applyAlignment="1" applyProtection="1">
      <alignment horizontal="center" vertical="top" wrapText="1"/>
    </xf>
    <xf numFmtId="0" fontId="6" fillId="3" borderId="5" xfId="0" applyFont="1" applyFill="1" applyBorder="1" applyAlignment="1" applyProtection="1">
      <alignment horizontal="left" vertical="center" wrapText="1"/>
    </xf>
    <xf numFmtId="0" fontId="6" fillId="3" borderId="6" xfId="0" applyFont="1" applyFill="1" applyBorder="1" applyAlignment="1" applyProtection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/>
  <colors>
    <mruColors>
      <color rgb="FFF575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J67"/>
  <sheetViews>
    <sheetView showGridLines="0" tabSelected="1" zoomScale="55" zoomScaleNormal="55" zoomScaleSheetLayoutView="100" zoomScalePageLayoutView="60" workbookViewId="0">
      <selection activeCell="J3" sqref="J3"/>
    </sheetView>
  </sheetViews>
  <sheetFormatPr baseColWidth="10" defaultColWidth="10.85546875" defaultRowHeight="20.25" customHeight="1" x14ac:dyDescent="0.25"/>
  <cols>
    <col min="1" max="1" width="0.85546875" style="1" customWidth="1"/>
    <col min="2" max="2" width="7.140625" style="12" bestFit="1" customWidth="1"/>
    <col min="3" max="3" width="63" style="7" bestFit="1" customWidth="1"/>
    <col min="4" max="4" width="11.85546875" style="8" customWidth="1"/>
    <col min="5" max="5" width="15" style="9" customWidth="1"/>
    <col min="6" max="6" width="18.7109375" style="10" customWidth="1"/>
    <col min="7" max="7" width="18.42578125" style="10" customWidth="1"/>
    <col min="8" max="8" width="19.42578125" style="11" bestFit="1" customWidth="1"/>
    <col min="9" max="9" width="22.28515625" style="18" customWidth="1"/>
    <col min="10" max="10" width="21.7109375" style="19" customWidth="1"/>
    <col min="11" max="16384" width="10.85546875" style="1"/>
  </cols>
  <sheetData>
    <row r="1" spans="1:10" ht="20.25" customHeight="1" x14ac:dyDescent="0.2">
      <c r="B1" s="118" t="s">
        <v>71</v>
      </c>
      <c r="C1" s="118"/>
      <c r="D1" s="118"/>
      <c r="E1" s="118"/>
      <c r="F1" s="118"/>
      <c r="G1" s="118"/>
      <c r="H1" s="118"/>
      <c r="I1" s="118"/>
      <c r="J1" s="118"/>
    </row>
    <row r="2" spans="1:10" ht="54.75" customHeight="1" x14ac:dyDescent="0.2">
      <c r="B2" s="20"/>
      <c r="C2" s="119" t="s">
        <v>65</v>
      </c>
      <c r="D2" s="119"/>
      <c r="E2" s="119"/>
      <c r="F2" s="119"/>
      <c r="G2" s="119"/>
      <c r="H2" s="119"/>
      <c r="I2" s="62" t="s">
        <v>33</v>
      </c>
      <c r="J2" s="105">
        <v>3.4</v>
      </c>
    </row>
    <row r="3" spans="1:10" s="2" customFormat="1" ht="56.25" customHeight="1" x14ac:dyDescent="0.25">
      <c r="B3" s="108" t="s">
        <v>28</v>
      </c>
      <c r="C3" s="63" t="s">
        <v>11</v>
      </c>
      <c r="D3" s="64" t="s">
        <v>12</v>
      </c>
      <c r="E3" s="65" t="s">
        <v>66</v>
      </c>
      <c r="F3" s="66" t="s">
        <v>67</v>
      </c>
      <c r="G3" s="67" t="s">
        <v>68</v>
      </c>
      <c r="H3" s="68" t="s">
        <v>31</v>
      </c>
      <c r="I3" s="104" t="s">
        <v>32</v>
      </c>
      <c r="J3" s="69" t="s">
        <v>69</v>
      </c>
    </row>
    <row r="4" spans="1:10" s="3" customFormat="1" ht="20.25" customHeight="1" x14ac:dyDescent="0.2">
      <c r="A4" s="107"/>
      <c r="B4" s="70">
        <v>1</v>
      </c>
      <c r="C4" s="71" t="s">
        <v>34</v>
      </c>
      <c r="D4" s="72"/>
      <c r="E4" s="73"/>
      <c r="F4" s="74"/>
      <c r="G4" s="74"/>
      <c r="H4" s="74"/>
      <c r="I4" s="75">
        <f>H5</f>
        <v>0</v>
      </c>
      <c r="J4" s="106">
        <f>I4/J2</f>
        <v>0</v>
      </c>
    </row>
    <row r="5" spans="1:10" s="52" customFormat="1" ht="20.25" customHeight="1" x14ac:dyDescent="0.25">
      <c r="B5" s="98" t="s">
        <v>17</v>
      </c>
      <c r="C5" s="116" t="s">
        <v>34</v>
      </c>
      <c r="D5" s="116"/>
      <c r="E5" s="116"/>
      <c r="F5" s="116"/>
      <c r="G5" s="117"/>
      <c r="H5" s="57">
        <f>SUM(G6:G8)</f>
        <v>0</v>
      </c>
      <c r="I5" s="53"/>
      <c r="J5" s="78">
        <f>H5/J2</f>
        <v>0</v>
      </c>
    </row>
    <row r="6" spans="1:10" ht="20.25" customHeight="1" x14ac:dyDescent="0.25">
      <c r="B6" s="79" t="s">
        <v>18</v>
      </c>
      <c r="C6" s="51" t="s">
        <v>70</v>
      </c>
      <c r="D6" s="21" t="s">
        <v>16</v>
      </c>
      <c r="E6" s="21">
        <v>0</v>
      </c>
      <c r="F6" s="24">
        <v>0</v>
      </c>
      <c r="G6" s="56">
        <f>E6*F6</f>
        <v>0</v>
      </c>
      <c r="H6" s="5"/>
      <c r="I6" s="4"/>
      <c r="J6" s="80">
        <f>G6/J2</f>
        <v>0</v>
      </c>
    </row>
    <row r="7" spans="1:10" ht="20.25" customHeight="1" x14ac:dyDescent="0.25">
      <c r="B7" s="79" t="s">
        <v>35</v>
      </c>
      <c r="C7" s="51"/>
      <c r="D7" s="21" t="s">
        <v>16</v>
      </c>
      <c r="E7" s="21">
        <v>0</v>
      </c>
      <c r="F7" s="24">
        <v>0</v>
      </c>
      <c r="G7" s="56">
        <f>E7*F7</f>
        <v>0</v>
      </c>
      <c r="H7" s="5"/>
      <c r="I7" s="4"/>
      <c r="J7" s="80">
        <f>G7/J2</f>
        <v>0</v>
      </c>
    </row>
    <row r="8" spans="1:10" ht="20.25" customHeight="1" x14ac:dyDescent="0.25">
      <c r="B8" s="79" t="s">
        <v>36</v>
      </c>
      <c r="C8" s="51"/>
      <c r="D8" s="21" t="s">
        <v>16</v>
      </c>
      <c r="E8" s="25">
        <v>0</v>
      </c>
      <c r="F8" s="24">
        <v>0</v>
      </c>
      <c r="G8" s="55">
        <f>E8*F8</f>
        <v>0</v>
      </c>
      <c r="H8" s="5"/>
      <c r="I8" s="4"/>
      <c r="J8" s="80">
        <f>G8/J2</f>
        <v>0</v>
      </c>
    </row>
    <row r="9" spans="1:10" ht="20.25" customHeight="1" x14ac:dyDescent="0.25">
      <c r="B9" s="81"/>
      <c r="C9" s="113"/>
      <c r="D9" s="113"/>
      <c r="E9" s="113"/>
      <c r="F9" s="113"/>
      <c r="G9" s="114"/>
      <c r="H9" s="5"/>
      <c r="I9" s="4"/>
      <c r="J9" s="61"/>
    </row>
    <row r="10" spans="1:10" ht="20.25" customHeight="1" x14ac:dyDescent="0.2">
      <c r="B10" s="82"/>
      <c r="C10" s="34"/>
      <c r="D10" s="35"/>
      <c r="E10" s="36"/>
      <c r="F10" s="37"/>
      <c r="G10" s="37"/>
      <c r="H10" s="46"/>
      <c r="I10" s="27"/>
      <c r="J10" s="61"/>
    </row>
    <row r="11" spans="1:10" ht="36.75" customHeight="1" x14ac:dyDescent="0.2">
      <c r="B11" s="97">
        <v>2</v>
      </c>
      <c r="C11" s="99" t="s">
        <v>37</v>
      </c>
      <c r="D11" s="85"/>
      <c r="E11" s="86"/>
      <c r="F11" s="87"/>
      <c r="G11" s="87"/>
      <c r="H11" s="87"/>
      <c r="I11" s="103">
        <f>H12+H16+H20</f>
        <v>0</v>
      </c>
      <c r="J11" s="89">
        <f>I11/J2</f>
        <v>0</v>
      </c>
    </row>
    <row r="12" spans="1:10" ht="20.25" customHeight="1" x14ac:dyDescent="0.25">
      <c r="B12" s="90">
        <v>2.1</v>
      </c>
      <c r="C12" s="28" t="s">
        <v>38</v>
      </c>
      <c r="D12" s="29"/>
      <c r="E12" s="30"/>
      <c r="F12" s="31"/>
      <c r="G12" s="32"/>
      <c r="H12" s="91">
        <f>SUM(G13:G14)</f>
        <v>0</v>
      </c>
      <c r="I12" s="33"/>
      <c r="J12" s="92">
        <f>H12/J2</f>
        <v>0</v>
      </c>
    </row>
    <row r="13" spans="1:10" ht="20.25" customHeight="1" x14ac:dyDescent="0.2">
      <c r="B13" s="81" t="s">
        <v>19</v>
      </c>
      <c r="C13" s="22"/>
      <c r="D13" s="25" t="s">
        <v>16</v>
      </c>
      <c r="E13" s="23">
        <v>0</v>
      </c>
      <c r="F13" s="24">
        <v>0</v>
      </c>
      <c r="G13" s="55">
        <f>E13*F13</f>
        <v>0</v>
      </c>
      <c r="H13" s="26"/>
      <c r="I13" s="27"/>
      <c r="J13" s="80">
        <f>G13/J2</f>
        <v>0</v>
      </c>
    </row>
    <row r="14" spans="1:10" ht="20.25" customHeight="1" x14ac:dyDescent="0.2">
      <c r="B14" s="81" t="s">
        <v>20</v>
      </c>
      <c r="C14" s="22"/>
      <c r="D14" s="25" t="s">
        <v>16</v>
      </c>
      <c r="E14" s="23">
        <v>0</v>
      </c>
      <c r="F14" s="24">
        <v>0</v>
      </c>
      <c r="G14" s="55">
        <f>E14*F14</f>
        <v>0</v>
      </c>
      <c r="H14" s="26"/>
      <c r="I14" s="27"/>
      <c r="J14" s="80">
        <f>G14/J2</f>
        <v>0</v>
      </c>
    </row>
    <row r="15" spans="1:10" ht="20.25" customHeight="1" x14ac:dyDescent="0.2">
      <c r="B15" s="81"/>
      <c r="C15" s="112"/>
      <c r="D15" s="113"/>
      <c r="E15" s="113"/>
      <c r="F15" s="113"/>
      <c r="G15" s="114"/>
      <c r="H15" s="26"/>
      <c r="I15" s="27"/>
      <c r="J15" s="61"/>
    </row>
    <row r="16" spans="1:10" ht="20.25" customHeight="1" x14ac:dyDescent="0.25">
      <c r="B16" s="90">
        <v>2.2000000000000002</v>
      </c>
      <c r="C16" s="28" t="s">
        <v>39</v>
      </c>
      <c r="D16" s="40"/>
      <c r="E16" s="41"/>
      <c r="F16" s="47"/>
      <c r="G16" s="39"/>
      <c r="H16" s="54">
        <f>SUM(G17:G18)</f>
        <v>0</v>
      </c>
      <c r="I16" s="27"/>
      <c r="J16" s="92">
        <f>H16/J2</f>
        <v>0</v>
      </c>
    </row>
    <row r="17" spans="2:10" ht="20.25" customHeight="1" x14ac:dyDescent="0.2">
      <c r="B17" s="81" t="s">
        <v>21</v>
      </c>
      <c r="C17" s="93"/>
      <c r="D17" s="25" t="s">
        <v>16</v>
      </c>
      <c r="E17" s="23">
        <v>0</v>
      </c>
      <c r="F17" s="24">
        <v>0</v>
      </c>
      <c r="G17" s="55">
        <f>E17*F17</f>
        <v>0</v>
      </c>
      <c r="H17" s="38"/>
      <c r="I17" s="27"/>
      <c r="J17" s="80">
        <f>G17/J2</f>
        <v>0</v>
      </c>
    </row>
    <row r="18" spans="2:10" ht="20.25" customHeight="1" x14ac:dyDescent="0.2">
      <c r="B18" s="81" t="s">
        <v>22</v>
      </c>
      <c r="C18" s="94"/>
      <c r="D18" s="25" t="s">
        <v>16</v>
      </c>
      <c r="E18" s="23">
        <v>0</v>
      </c>
      <c r="F18" s="24">
        <v>0</v>
      </c>
      <c r="G18" s="55">
        <f>E18*F18</f>
        <v>0</v>
      </c>
      <c r="H18" s="38"/>
      <c r="I18" s="27"/>
      <c r="J18" s="80">
        <f>G18/J2</f>
        <v>0</v>
      </c>
    </row>
    <row r="19" spans="2:10" ht="20.25" customHeight="1" x14ac:dyDescent="0.2">
      <c r="B19" s="81"/>
      <c r="C19" s="112"/>
      <c r="D19" s="113"/>
      <c r="E19" s="113"/>
      <c r="F19" s="113"/>
      <c r="G19" s="114"/>
      <c r="H19" s="26"/>
      <c r="I19" s="27"/>
      <c r="J19" s="61"/>
    </row>
    <row r="20" spans="2:10" ht="20.25" customHeight="1" x14ac:dyDescent="0.25">
      <c r="B20" s="90">
        <v>2.2999999999999998</v>
      </c>
      <c r="C20" s="120" t="s">
        <v>40</v>
      </c>
      <c r="D20" s="120"/>
      <c r="E20" s="120"/>
      <c r="F20" s="120"/>
      <c r="G20" s="121"/>
      <c r="H20" s="54">
        <f>SUM(G21:G22)</f>
        <v>0</v>
      </c>
      <c r="I20" s="27"/>
      <c r="J20" s="92">
        <f>H20/J2</f>
        <v>0</v>
      </c>
    </row>
    <row r="21" spans="2:10" ht="20.25" customHeight="1" x14ac:dyDescent="0.2">
      <c r="B21" s="81" t="s">
        <v>23</v>
      </c>
      <c r="C21" s="43"/>
      <c r="D21" s="25" t="s">
        <v>16</v>
      </c>
      <c r="E21" s="23">
        <v>0</v>
      </c>
      <c r="F21" s="24">
        <v>0</v>
      </c>
      <c r="G21" s="55">
        <f>E21*F21</f>
        <v>0</v>
      </c>
      <c r="H21" s="44"/>
      <c r="I21" s="27"/>
      <c r="J21" s="80">
        <f>G21/J2</f>
        <v>0</v>
      </c>
    </row>
    <row r="22" spans="2:10" ht="20.25" customHeight="1" x14ac:dyDescent="0.2">
      <c r="B22" s="81" t="s">
        <v>49</v>
      </c>
      <c r="C22" s="43"/>
      <c r="D22" s="25" t="s">
        <v>16</v>
      </c>
      <c r="E22" s="23">
        <v>0</v>
      </c>
      <c r="F22" s="24">
        <v>0</v>
      </c>
      <c r="G22" s="55">
        <f>E22*F22</f>
        <v>0</v>
      </c>
      <c r="H22" s="44"/>
      <c r="I22" s="27"/>
      <c r="J22" s="80">
        <f>G22/J2</f>
        <v>0</v>
      </c>
    </row>
    <row r="23" spans="2:10" ht="20.25" customHeight="1" x14ac:dyDescent="0.2">
      <c r="B23" s="81"/>
      <c r="C23" s="112"/>
      <c r="D23" s="113"/>
      <c r="E23" s="113"/>
      <c r="F23" s="113"/>
      <c r="G23" s="114"/>
      <c r="H23" s="44"/>
      <c r="I23" s="27"/>
      <c r="J23" s="59"/>
    </row>
    <row r="24" spans="2:10" ht="20.25" customHeight="1" x14ac:dyDescent="0.2">
      <c r="B24" s="82"/>
      <c r="C24" s="45"/>
      <c r="D24" s="40"/>
      <c r="E24" s="41"/>
      <c r="F24" s="42"/>
      <c r="G24" s="42"/>
      <c r="H24" s="46"/>
      <c r="I24" s="27"/>
      <c r="J24" s="61"/>
    </row>
    <row r="25" spans="2:10" ht="39" customHeight="1" x14ac:dyDescent="0.2">
      <c r="B25" s="83">
        <v>3</v>
      </c>
      <c r="C25" s="84" t="s">
        <v>41</v>
      </c>
      <c r="D25" s="85"/>
      <c r="E25" s="86"/>
      <c r="F25" s="87"/>
      <c r="G25" s="87"/>
      <c r="H25" s="87"/>
      <c r="I25" s="88">
        <f>H26+H30</f>
        <v>0</v>
      </c>
      <c r="J25" s="89">
        <f>I25/J2</f>
        <v>0</v>
      </c>
    </row>
    <row r="26" spans="2:10" s="6" customFormat="1" ht="20.25" customHeight="1" x14ac:dyDescent="0.25">
      <c r="B26" s="101">
        <v>3.1</v>
      </c>
      <c r="C26" s="28" t="s">
        <v>42</v>
      </c>
      <c r="D26" s="29"/>
      <c r="E26" s="30"/>
      <c r="F26" s="31"/>
      <c r="G26" s="32"/>
      <c r="H26" s="91">
        <f>SUM(G27:G28)</f>
        <v>0</v>
      </c>
      <c r="I26" s="33"/>
      <c r="J26" s="102">
        <f>H26/J2</f>
        <v>0</v>
      </c>
    </row>
    <row r="27" spans="2:10" ht="20.25" customHeight="1" x14ac:dyDescent="0.2">
      <c r="B27" s="81" t="s">
        <v>24</v>
      </c>
      <c r="C27" s="43"/>
      <c r="D27" s="25" t="s">
        <v>16</v>
      </c>
      <c r="E27" s="23">
        <v>0</v>
      </c>
      <c r="F27" s="24">
        <v>0</v>
      </c>
      <c r="G27" s="55">
        <f>E27*F27</f>
        <v>0</v>
      </c>
      <c r="H27" s="44"/>
      <c r="I27" s="27"/>
      <c r="J27" s="80">
        <f>G27/J2</f>
        <v>0</v>
      </c>
    </row>
    <row r="28" spans="2:10" ht="20.25" customHeight="1" x14ac:dyDescent="0.2">
      <c r="B28" s="81" t="s">
        <v>25</v>
      </c>
      <c r="C28" s="22"/>
      <c r="D28" s="25" t="s">
        <v>16</v>
      </c>
      <c r="E28" s="23">
        <v>0</v>
      </c>
      <c r="F28" s="24">
        <v>0</v>
      </c>
      <c r="G28" s="55">
        <f>E28*F28</f>
        <v>0</v>
      </c>
      <c r="H28" s="26"/>
      <c r="I28" s="27"/>
      <c r="J28" s="80">
        <f>G28/J2</f>
        <v>0</v>
      </c>
    </row>
    <row r="29" spans="2:10" ht="20.25" customHeight="1" x14ac:dyDescent="0.2">
      <c r="B29" s="81"/>
      <c r="C29" s="112"/>
      <c r="D29" s="113"/>
      <c r="E29" s="113"/>
      <c r="F29" s="113"/>
      <c r="G29" s="114"/>
      <c r="H29" s="44"/>
      <c r="I29" s="27"/>
      <c r="J29" s="61"/>
    </row>
    <row r="30" spans="2:10" s="6" customFormat="1" ht="20.25" customHeight="1" x14ac:dyDescent="0.25">
      <c r="B30" s="90">
        <v>3.2</v>
      </c>
      <c r="C30" s="28" t="s">
        <v>43</v>
      </c>
      <c r="D30" s="29"/>
      <c r="E30" s="30"/>
      <c r="F30" s="31"/>
      <c r="G30" s="32"/>
      <c r="H30" s="54">
        <f>SUM(G31:G32)</f>
        <v>0</v>
      </c>
      <c r="I30" s="33"/>
      <c r="J30" s="92">
        <f>H30/J2</f>
        <v>0</v>
      </c>
    </row>
    <row r="31" spans="2:10" s="6" customFormat="1" ht="20.25" customHeight="1" x14ac:dyDescent="0.2">
      <c r="B31" s="81" t="s">
        <v>26</v>
      </c>
      <c r="C31" s="43"/>
      <c r="D31" s="25" t="s">
        <v>16</v>
      </c>
      <c r="E31" s="23">
        <v>0</v>
      </c>
      <c r="F31" s="24">
        <v>0</v>
      </c>
      <c r="G31" s="55">
        <f>E31*F31</f>
        <v>0</v>
      </c>
      <c r="H31" s="44"/>
      <c r="I31" s="27"/>
      <c r="J31" s="80">
        <f>G31/J2</f>
        <v>0</v>
      </c>
    </row>
    <row r="32" spans="2:10" ht="20.25" customHeight="1" x14ac:dyDescent="0.2">
      <c r="B32" s="81" t="s">
        <v>27</v>
      </c>
      <c r="C32" s="43"/>
      <c r="D32" s="25" t="s">
        <v>16</v>
      </c>
      <c r="E32" s="23">
        <v>0</v>
      </c>
      <c r="F32" s="24">
        <v>0</v>
      </c>
      <c r="G32" s="55">
        <f>E32*F32</f>
        <v>0</v>
      </c>
      <c r="H32" s="44"/>
      <c r="I32" s="27"/>
      <c r="J32" s="80">
        <f>G32/J2</f>
        <v>0</v>
      </c>
    </row>
    <row r="33" spans="2:10" ht="20.25" customHeight="1" x14ac:dyDescent="0.2">
      <c r="B33" s="81"/>
      <c r="C33" s="112"/>
      <c r="D33" s="113"/>
      <c r="E33" s="113"/>
      <c r="F33" s="113"/>
      <c r="G33" s="114"/>
      <c r="H33" s="44"/>
      <c r="I33" s="27"/>
      <c r="J33" s="59"/>
    </row>
    <row r="34" spans="2:10" ht="20.25" customHeight="1" x14ac:dyDescent="0.2">
      <c r="B34" s="100"/>
      <c r="C34" s="58"/>
      <c r="D34" s="58"/>
      <c r="E34" s="58"/>
      <c r="F34" s="58"/>
      <c r="G34" s="58"/>
      <c r="H34" s="44"/>
      <c r="I34" s="27"/>
      <c r="J34" s="61"/>
    </row>
    <row r="35" spans="2:10" ht="20.25" customHeight="1" x14ac:dyDescent="0.2">
      <c r="B35" s="95">
        <v>4</v>
      </c>
      <c r="C35" s="84" t="s">
        <v>46</v>
      </c>
      <c r="D35" s="85"/>
      <c r="E35" s="86"/>
      <c r="F35" s="87"/>
      <c r="G35" s="87"/>
      <c r="H35" s="87"/>
      <c r="I35" s="96">
        <f>H36+H45</f>
        <v>0</v>
      </c>
      <c r="J35" s="76">
        <f>I35/J2</f>
        <v>0</v>
      </c>
    </row>
    <row r="36" spans="2:10" ht="20.25" customHeight="1" x14ac:dyDescent="0.2">
      <c r="B36" s="77">
        <v>4.0999999999999996</v>
      </c>
      <c r="C36" s="115" t="s">
        <v>45</v>
      </c>
      <c r="D36" s="116"/>
      <c r="E36" s="116"/>
      <c r="F36" s="116"/>
      <c r="G36" s="117"/>
      <c r="H36" s="57">
        <f>SUM(G37:G43)</f>
        <v>0</v>
      </c>
      <c r="I36" s="53"/>
      <c r="J36" s="78">
        <f>H36/J2</f>
        <v>0</v>
      </c>
    </row>
    <row r="37" spans="2:10" ht="20.25" customHeight="1" x14ac:dyDescent="0.2">
      <c r="B37" s="81" t="s">
        <v>50</v>
      </c>
      <c r="C37" s="22" t="s">
        <v>0</v>
      </c>
      <c r="D37" s="25" t="s">
        <v>16</v>
      </c>
      <c r="E37" s="23">
        <v>0</v>
      </c>
      <c r="F37" s="24">
        <v>0</v>
      </c>
      <c r="G37" s="55">
        <f t="shared" ref="G37:G43" si="0">E37*F37</f>
        <v>0</v>
      </c>
      <c r="H37" s="26"/>
      <c r="I37" s="27"/>
      <c r="J37" s="80">
        <f>G37/$J$2</f>
        <v>0</v>
      </c>
    </row>
    <row r="38" spans="2:10" ht="20.25" customHeight="1" x14ac:dyDescent="0.2">
      <c r="B38" s="81" t="s">
        <v>51</v>
      </c>
      <c r="C38" s="22" t="s">
        <v>1</v>
      </c>
      <c r="D38" s="25" t="s">
        <v>16</v>
      </c>
      <c r="E38" s="23">
        <v>0</v>
      </c>
      <c r="F38" s="24">
        <v>0</v>
      </c>
      <c r="G38" s="55">
        <f t="shared" si="0"/>
        <v>0</v>
      </c>
      <c r="H38" s="26"/>
      <c r="I38" s="27"/>
      <c r="J38" s="80">
        <f t="shared" ref="J38:J43" si="1">G38/$J$2</f>
        <v>0</v>
      </c>
    </row>
    <row r="39" spans="2:10" ht="20.25" customHeight="1" x14ac:dyDescent="0.2">
      <c r="B39" s="81" t="s">
        <v>52</v>
      </c>
      <c r="C39" s="22" t="s">
        <v>2</v>
      </c>
      <c r="D39" s="25" t="s">
        <v>16</v>
      </c>
      <c r="E39" s="23">
        <v>0</v>
      </c>
      <c r="F39" s="24">
        <v>0</v>
      </c>
      <c r="G39" s="55">
        <f t="shared" si="0"/>
        <v>0</v>
      </c>
      <c r="H39" s="26"/>
      <c r="I39" s="27"/>
      <c r="J39" s="80">
        <f>G39/$J$2</f>
        <v>0</v>
      </c>
    </row>
    <row r="40" spans="2:10" ht="20.25" customHeight="1" x14ac:dyDescent="0.2">
      <c r="B40" s="81" t="s">
        <v>53</v>
      </c>
      <c r="C40" s="22" t="s">
        <v>3</v>
      </c>
      <c r="D40" s="25" t="s">
        <v>16</v>
      </c>
      <c r="E40" s="23">
        <v>0</v>
      </c>
      <c r="F40" s="24">
        <v>0</v>
      </c>
      <c r="G40" s="55">
        <f t="shared" si="0"/>
        <v>0</v>
      </c>
      <c r="H40" s="26"/>
      <c r="I40" s="27"/>
      <c r="J40" s="80">
        <f t="shared" si="1"/>
        <v>0</v>
      </c>
    </row>
    <row r="41" spans="2:10" ht="20.25" customHeight="1" x14ac:dyDescent="0.2">
      <c r="B41" s="81" t="s">
        <v>54</v>
      </c>
      <c r="C41" s="22" t="s">
        <v>4</v>
      </c>
      <c r="D41" s="25" t="s">
        <v>16</v>
      </c>
      <c r="E41" s="23">
        <v>0</v>
      </c>
      <c r="F41" s="24">
        <v>0</v>
      </c>
      <c r="G41" s="55">
        <f t="shared" si="0"/>
        <v>0</v>
      </c>
      <c r="H41" s="26"/>
      <c r="I41" s="27"/>
      <c r="J41" s="80">
        <f t="shared" si="1"/>
        <v>0</v>
      </c>
    </row>
    <row r="42" spans="2:10" ht="20.25" customHeight="1" x14ac:dyDescent="0.2">
      <c r="B42" s="81" t="s">
        <v>55</v>
      </c>
      <c r="C42" s="22" t="s">
        <v>8</v>
      </c>
      <c r="D42" s="25" t="s">
        <v>16</v>
      </c>
      <c r="E42" s="23">
        <v>0</v>
      </c>
      <c r="F42" s="24">
        <v>0</v>
      </c>
      <c r="G42" s="55">
        <f t="shared" si="0"/>
        <v>0</v>
      </c>
      <c r="H42" s="26"/>
      <c r="I42" s="27"/>
      <c r="J42" s="80">
        <f t="shared" si="1"/>
        <v>0</v>
      </c>
    </row>
    <row r="43" spans="2:10" ht="20.25" customHeight="1" x14ac:dyDescent="0.2">
      <c r="B43" s="81" t="s">
        <v>56</v>
      </c>
      <c r="C43" s="22" t="s">
        <v>5</v>
      </c>
      <c r="D43" s="25" t="s">
        <v>16</v>
      </c>
      <c r="E43" s="23">
        <v>0</v>
      </c>
      <c r="F43" s="24">
        <v>0</v>
      </c>
      <c r="G43" s="55">
        <f t="shared" si="0"/>
        <v>0</v>
      </c>
      <c r="H43" s="26"/>
      <c r="I43" s="27"/>
      <c r="J43" s="80">
        <f t="shared" si="1"/>
        <v>0</v>
      </c>
    </row>
    <row r="44" spans="2:10" ht="20.25" customHeight="1" x14ac:dyDescent="0.25">
      <c r="B44" s="81"/>
      <c r="C44" s="112"/>
      <c r="D44" s="113"/>
      <c r="E44" s="113"/>
      <c r="F44" s="113"/>
      <c r="G44" s="114"/>
      <c r="H44" s="5"/>
      <c r="I44" s="4"/>
      <c r="J44" s="61"/>
    </row>
    <row r="45" spans="2:10" ht="20.25" customHeight="1" x14ac:dyDescent="0.2">
      <c r="B45" s="98">
        <v>4.2</v>
      </c>
      <c r="C45" s="115" t="s">
        <v>44</v>
      </c>
      <c r="D45" s="116"/>
      <c r="E45" s="116"/>
      <c r="F45" s="116"/>
      <c r="G45" s="117"/>
      <c r="H45" s="60">
        <f>SUM(G46:G49)</f>
        <v>0</v>
      </c>
      <c r="I45" s="53"/>
      <c r="J45" s="78">
        <f>H45/J2</f>
        <v>0</v>
      </c>
    </row>
    <row r="46" spans="2:10" ht="20.25" customHeight="1" x14ac:dyDescent="0.2">
      <c r="B46" s="81" t="s">
        <v>57</v>
      </c>
      <c r="C46" s="22" t="s">
        <v>9</v>
      </c>
      <c r="D46" s="25" t="s">
        <v>16</v>
      </c>
      <c r="E46" s="23">
        <v>0</v>
      </c>
      <c r="F46" s="24">
        <v>0</v>
      </c>
      <c r="G46" s="55">
        <f>E46*F46</f>
        <v>0</v>
      </c>
      <c r="H46" s="26"/>
      <c r="I46" s="27"/>
      <c r="J46" s="80">
        <f>G46/$J$2</f>
        <v>0</v>
      </c>
    </row>
    <row r="47" spans="2:10" ht="20.25" customHeight="1" x14ac:dyDescent="0.2">
      <c r="B47" s="81" t="s">
        <v>58</v>
      </c>
      <c r="C47" s="22" t="s">
        <v>7</v>
      </c>
      <c r="D47" s="25" t="s">
        <v>16</v>
      </c>
      <c r="E47" s="23">
        <v>0</v>
      </c>
      <c r="F47" s="24">
        <v>0</v>
      </c>
      <c r="G47" s="55">
        <f>E47*F47</f>
        <v>0</v>
      </c>
      <c r="H47" s="26"/>
      <c r="I47" s="27"/>
      <c r="J47" s="80">
        <f t="shared" ref="J47:J49" si="2">G47/$J$2</f>
        <v>0</v>
      </c>
    </row>
    <row r="48" spans="2:10" ht="20.25" customHeight="1" x14ac:dyDescent="0.2">
      <c r="B48" s="81" t="s">
        <v>59</v>
      </c>
      <c r="C48" s="43" t="s">
        <v>10</v>
      </c>
      <c r="D48" s="25" t="s">
        <v>16</v>
      </c>
      <c r="E48" s="23">
        <v>0</v>
      </c>
      <c r="F48" s="24">
        <v>0</v>
      </c>
      <c r="G48" s="55">
        <f>E48*F48</f>
        <v>0</v>
      </c>
      <c r="H48" s="44"/>
      <c r="I48" s="27"/>
      <c r="J48" s="80">
        <f t="shared" si="2"/>
        <v>0</v>
      </c>
    </row>
    <row r="49" spans="2:10" ht="20.25" customHeight="1" x14ac:dyDescent="0.2">
      <c r="B49" s="81" t="s">
        <v>60</v>
      </c>
      <c r="C49" s="22" t="s">
        <v>29</v>
      </c>
      <c r="D49" s="25" t="s">
        <v>16</v>
      </c>
      <c r="E49" s="23">
        <v>0</v>
      </c>
      <c r="F49" s="24">
        <v>0</v>
      </c>
      <c r="G49" s="55">
        <f>E49*F49</f>
        <v>0</v>
      </c>
      <c r="H49" s="26"/>
      <c r="I49" s="27"/>
      <c r="J49" s="80">
        <f t="shared" si="2"/>
        <v>0</v>
      </c>
    </row>
    <row r="50" spans="2:10" ht="20.25" customHeight="1" x14ac:dyDescent="0.25">
      <c r="B50" s="81"/>
      <c r="C50" s="112"/>
      <c r="D50" s="113"/>
      <c r="E50" s="113"/>
      <c r="F50" s="113"/>
      <c r="G50" s="114"/>
      <c r="H50" s="5"/>
      <c r="I50" s="4"/>
      <c r="J50" s="59"/>
    </row>
    <row r="51" spans="2:10" ht="20.25" customHeight="1" x14ac:dyDescent="0.25">
      <c r="B51" s="61"/>
      <c r="C51" s="58"/>
      <c r="D51" s="58"/>
      <c r="E51" s="58"/>
      <c r="F51" s="58"/>
      <c r="G51" s="58"/>
      <c r="H51" s="5"/>
      <c r="I51" s="4"/>
      <c r="J51" s="61"/>
    </row>
    <row r="52" spans="2:10" ht="20.25" customHeight="1" x14ac:dyDescent="0.2">
      <c r="B52" s="70">
        <v>5</v>
      </c>
      <c r="C52" s="99" t="s">
        <v>47</v>
      </c>
      <c r="D52" s="85"/>
      <c r="E52" s="86"/>
      <c r="F52" s="87"/>
      <c r="G52" s="87"/>
      <c r="H52" s="87"/>
      <c r="I52" s="96">
        <f>H53</f>
        <v>0</v>
      </c>
      <c r="J52" s="76">
        <f>I52/J2</f>
        <v>0</v>
      </c>
    </row>
    <row r="53" spans="2:10" ht="20.25" customHeight="1" x14ac:dyDescent="0.2">
      <c r="B53" s="98">
        <v>5.0999999999999996</v>
      </c>
      <c r="C53" s="116" t="s">
        <v>47</v>
      </c>
      <c r="D53" s="116"/>
      <c r="E53" s="116"/>
      <c r="F53" s="116"/>
      <c r="G53" s="117"/>
      <c r="H53" s="57">
        <f>SUM(G54:G55)</f>
        <v>0</v>
      </c>
      <c r="I53" s="53"/>
      <c r="J53" s="78">
        <f>H53/J2</f>
        <v>0</v>
      </c>
    </row>
    <row r="54" spans="2:10" ht="20.25" customHeight="1" x14ac:dyDescent="0.25">
      <c r="B54" s="79" t="s">
        <v>61</v>
      </c>
      <c r="C54" s="51"/>
      <c r="D54" s="21" t="s">
        <v>16</v>
      </c>
      <c r="E54" s="21">
        <v>0</v>
      </c>
      <c r="F54" s="24">
        <v>0</v>
      </c>
      <c r="G54" s="56">
        <f>E54*F54</f>
        <v>0</v>
      </c>
      <c r="H54" s="5"/>
      <c r="I54" s="4"/>
      <c r="J54" s="80">
        <f>G54/J2</f>
        <v>0</v>
      </c>
    </row>
    <row r="55" spans="2:10" ht="20.25" customHeight="1" x14ac:dyDescent="0.25">
      <c r="B55" s="79" t="s">
        <v>62</v>
      </c>
      <c r="C55" s="51"/>
      <c r="D55" s="21" t="s">
        <v>16</v>
      </c>
      <c r="E55" s="21">
        <v>0</v>
      </c>
      <c r="F55" s="24">
        <v>0</v>
      </c>
      <c r="G55" s="56">
        <f>E55*F55</f>
        <v>0</v>
      </c>
      <c r="H55" s="5"/>
      <c r="I55" s="4"/>
      <c r="J55" s="80">
        <f>G55/J2</f>
        <v>0</v>
      </c>
    </row>
    <row r="56" spans="2:10" ht="20.25" customHeight="1" x14ac:dyDescent="0.25">
      <c r="B56" s="81"/>
      <c r="C56" s="113"/>
      <c r="D56" s="113"/>
      <c r="E56" s="113"/>
      <c r="F56" s="113"/>
      <c r="G56" s="114"/>
      <c r="H56" s="5"/>
      <c r="I56" s="4"/>
      <c r="J56" s="61"/>
    </row>
    <row r="57" spans="2:10" ht="20.25" customHeight="1" x14ac:dyDescent="0.25">
      <c r="B57" s="61"/>
      <c r="C57" s="58"/>
      <c r="D57" s="58"/>
      <c r="E57" s="58"/>
      <c r="F57" s="58"/>
      <c r="G57" s="58"/>
      <c r="H57" s="5"/>
      <c r="I57" s="4"/>
      <c r="J57" s="61"/>
    </row>
    <row r="58" spans="2:10" ht="20.25" customHeight="1" x14ac:dyDescent="0.2">
      <c r="B58" s="95">
        <v>6</v>
      </c>
      <c r="C58" s="84" t="s">
        <v>48</v>
      </c>
      <c r="D58" s="85"/>
      <c r="E58" s="86"/>
      <c r="F58" s="87"/>
      <c r="G58" s="87"/>
      <c r="H58" s="87"/>
      <c r="I58" s="96">
        <f>H59</f>
        <v>0</v>
      </c>
      <c r="J58" s="76">
        <f>I58/J2</f>
        <v>0</v>
      </c>
    </row>
    <row r="59" spans="2:10" ht="20.25" customHeight="1" x14ac:dyDescent="0.2">
      <c r="B59" s="77">
        <v>6.1</v>
      </c>
      <c r="C59" s="115" t="s">
        <v>48</v>
      </c>
      <c r="D59" s="116"/>
      <c r="E59" s="116"/>
      <c r="F59" s="116"/>
      <c r="G59" s="117"/>
      <c r="H59" s="57">
        <f>SUM(G60:G61)</f>
        <v>0</v>
      </c>
      <c r="I59" s="53"/>
      <c r="J59" s="78">
        <f>H59/J2</f>
        <v>0</v>
      </c>
    </row>
    <row r="60" spans="2:10" ht="20.25" customHeight="1" x14ac:dyDescent="0.25">
      <c r="B60" s="79" t="s">
        <v>63</v>
      </c>
      <c r="C60" s="51"/>
      <c r="D60" s="21" t="s">
        <v>16</v>
      </c>
      <c r="E60" s="21">
        <v>0</v>
      </c>
      <c r="F60" s="24">
        <v>0</v>
      </c>
      <c r="G60" s="56">
        <f>E60*F60</f>
        <v>0</v>
      </c>
      <c r="H60" s="5"/>
      <c r="I60" s="4"/>
      <c r="J60" s="80">
        <f>G60/J2</f>
        <v>0</v>
      </c>
    </row>
    <row r="61" spans="2:10" ht="20.25" customHeight="1" x14ac:dyDescent="0.25">
      <c r="B61" s="79" t="s">
        <v>64</v>
      </c>
      <c r="C61" s="51"/>
      <c r="D61" s="21" t="s">
        <v>16</v>
      </c>
      <c r="E61" s="21">
        <v>0</v>
      </c>
      <c r="F61" s="24">
        <v>0</v>
      </c>
      <c r="G61" s="56">
        <f>E61*F61</f>
        <v>0</v>
      </c>
      <c r="H61" s="5"/>
      <c r="I61" s="4"/>
      <c r="J61" s="80">
        <f>G61/J2</f>
        <v>0</v>
      </c>
    </row>
    <row r="62" spans="2:10" ht="20.25" customHeight="1" x14ac:dyDescent="0.25">
      <c r="B62" s="81"/>
      <c r="C62" s="112"/>
      <c r="D62" s="113"/>
      <c r="E62" s="113"/>
      <c r="F62" s="113"/>
      <c r="G62" s="114"/>
      <c r="H62" s="5"/>
      <c r="I62" s="4"/>
      <c r="J62" s="61"/>
    </row>
    <row r="63" spans="2:10" ht="20.25" customHeight="1" x14ac:dyDescent="0.25">
      <c r="B63" s="61"/>
      <c r="C63" s="58"/>
      <c r="D63" s="58"/>
      <c r="E63" s="58"/>
      <c r="F63" s="58"/>
      <c r="G63" s="58"/>
      <c r="H63" s="5"/>
      <c r="I63" s="4"/>
      <c r="J63" s="61"/>
    </row>
    <row r="64" spans="2:10" s="2" customFormat="1" ht="20.25" customHeight="1" x14ac:dyDescent="0.25">
      <c r="B64" s="95">
        <v>7</v>
      </c>
      <c r="C64" s="84" t="s">
        <v>6</v>
      </c>
      <c r="D64" s="85"/>
      <c r="E64" s="86"/>
      <c r="F64" s="87"/>
      <c r="G64" s="87"/>
      <c r="H64" s="87"/>
      <c r="I64" s="109">
        <f>I4+I11+I25+I35+I52+I58</f>
        <v>0</v>
      </c>
      <c r="J64" s="110">
        <f>I64/J2</f>
        <v>0</v>
      </c>
    </row>
    <row r="65" spans="3:10" ht="20.25" customHeight="1" x14ac:dyDescent="0.25">
      <c r="C65" s="13"/>
      <c r="D65" s="14"/>
      <c r="E65" s="15"/>
      <c r="F65" s="16"/>
      <c r="G65" s="16"/>
      <c r="H65" s="17"/>
    </row>
    <row r="66" spans="3:10" ht="20.25" customHeight="1" x14ac:dyDescent="0.25">
      <c r="C66" s="48"/>
      <c r="D66" s="49"/>
      <c r="E66" s="50"/>
      <c r="F66" s="11"/>
      <c r="G66" s="11"/>
    </row>
    <row r="67" spans="3:10" ht="20.25" customHeight="1" x14ac:dyDescent="0.2">
      <c r="C67" s="111"/>
      <c r="D67" s="111"/>
      <c r="E67" s="111"/>
      <c r="F67" s="111"/>
      <c r="G67" s="111"/>
      <c r="H67" s="111"/>
      <c r="I67" s="111"/>
      <c r="J67" s="111"/>
    </row>
  </sheetData>
  <sheetProtection formatCells="0" formatColumns="0" formatRows="0" insertRows="0"/>
  <mergeCells count="19">
    <mergeCell ref="B1:J1"/>
    <mergeCell ref="C2:H2"/>
    <mergeCell ref="C5:G5"/>
    <mergeCell ref="C9:G9"/>
    <mergeCell ref="C36:G36"/>
    <mergeCell ref="C15:G15"/>
    <mergeCell ref="C19:G19"/>
    <mergeCell ref="C20:G20"/>
    <mergeCell ref="C67:J67"/>
    <mergeCell ref="C23:G23"/>
    <mergeCell ref="C29:G29"/>
    <mergeCell ref="C33:G33"/>
    <mergeCell ref="C59:G59"/>
    <mergeCell ref="C62:G62"/>
    <mergeCell ref="C44:G44"/>
    <mergeCell ref="C53:G53"/>
    <mergeCell ref="C56:G56"/>
    <mergeCell ref="C45:G45"/>
    <mergeCell ref="C50:G50"/>
  </mergeCells>
  <dataValidations count="1">
    <dataValidation type="list" showInputMessage="1" showErrorMessage="1" error="No válido" sqref="D60:D61 D54:D55 D37:D43 D46:D49 D21:D22 D31:D32 D27:D28 D13:D14 D6:D8 D16:D18">
      <formula1>Unidad</formula1>
    </dataValidation>
  </dataValidations>
  <printOptions horizontalCentered="1"/>
  <pageMargins left="0.15748031496062992" right="0.15748031496062992" top="0.9055118110236221" bottom="0.82677165354330717" header="0.31496062992125984" footer="0.82677165354330717"/>
  <pageSetup paperSize="9" scale="72" fitToHeight="0" orientation="landscape" r:id="rId1"/>
  <headerFooter>
    <oddHeader>&amp;L&amp;G</oddHeader>
  </headerFooter>
  <ignoredErrors>
    <ignoredError sqref="B5" numberStoredAsText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A5"/>
  <sheetViews>
    <sheetView workbookViewId="0">
      <selection activeCell="A5" sqref="A5"/>
    </sheetView>
  </sheetViews>
  <sheetFormatPr baseColWidth="10" defaultRowHeight="15" x14ac:dyDescent="0.25"/>
  <sheetData>
    <row r="1" spans="1:1" x14ac:dyDescent="0.25">
      <c r="A1" t="s">
        <v>16</v>
      </c>
    </row>
    <row r="2" spans="1:1" x14ac:dyDescent="0.25">
      <c r="A2" t="s">
        <v>13</v>
      </c>
    </row>
    <row r="3" spans="1:1" x14ac:dyDescent="0.25">
      <c r="A3" t="s">
        <v>30</v>
      </c>
    </row>
    <row r="4" spans="1:1" x14ac:dyDescent="0.25">
      <c r="A4" t="s">
        <v>14</v>
      </c>
    </row>
    <row r="5" spans="1:1" x14ac:dyDescent="0.25">
      <c r="A5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presupuesto gestion</vt:lpstr>
      <vt:lpstr>Hoja1</vt:lpstr>
      <vt:lpstr>'presupuesto gestion'!Títulos_a_imprimir</vt:lpstr>
      <vt:lpstr>Unidad</vt:lpstr>
      <vt:lpstr>Unidades</vt:lpstr>
    </vt:vector>
  </TitlesOfParts>
  <Company>Ministerio de Cultura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Presupuesto modelo ficción</dc:title>
  <dc:creator>Diana Cifuentes</dc:creator>
  <dc:description>Desarrollado por Dirección de Cinematografía, Ministerio de Cultura.</dc:description>
  <cp:lastModifiedBy>Natalia Ames Ramello</cp:lastModifiedBy>
  <cp:lastPrinted>2013-08-01T19:42:32Z</cp:lastPrinted>
  <dcterms:created xsi:type="dcterms:W3CDTF">2012-01-12T20:33:45Z</dcterms:created>
  <dcterms:modified xsi:type="dcterms:W3CDTF">2016-03-30T15:37:59Z</dcterms:modified>
</cp:coreProperties>
</file>